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2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7" i="1"/>
  <c r="C85"/>
  <c r="D85" s="1"/>
  <c r="E85" s="1"/>
  <c r="F85" s="1"/>
  <c r="G85" s="1"/>
  <c r="H85" s="1"/>
  <c r="I85" s="1"/>
  <c r="J85" s="1"/>
  <c r="K85" s="1"/>
  <c r="L85" s="1"/>
  <c r="B85"/>
  <c r="H83"/>
  <c r="H60"/>
  <c r="B34"/>
  <c r="C34" s="1"/>
  <c r="D34" s="1"/>
  <c r="E34" s="1"/>
  <c r="F34" s="1"/>
  <c r="G34" s="1"/>
  <c r="H34" s="1"/>
  <c r="I34" s="1"/>
  <c r="J34" s="1"/>
  <c r="K34" s="1"/>
  <c r="L34" s="1"/>
  <c r="C22"/>
  <c r="D22" s="1"/>
  <c r="E22" s="1"/>
  <c r="F22" s="1"/>
  <c r="G22" s="1"/>
  <c r="H22" s="1"/>
  <c r="I22" s="1"/>
  <c r="J22" s="1"/>
  <c r="K22" s="1"/>
  <c r="L22" s="1"/>
  <c r="B22"/>
  <c r="B8"/>
  <c r="C8" s="1"/>
  <c r="D8" s="1"/>
  <c r="E8" s="1"/>
  <c r="F8" s="1"/>
  <c r="G8" s="1"/>
  <c r="H8" s="1"/>
  <c r="I8" s="1"/>
  <c r="J8" s="1"/>
  <c r="K8" s="1"/>
  <c r="L8" s="1"/>
</calcChain>
</file>

<file path=xl/sharedStrings.xml><?xml version="1.0" encoding="utf-8"?>
<sst xmlns="http://schemas.openxmlformats.org/spreadsheetml/2006/main" count="298" uniqueCount="84">
  <si>
    <t xml:space="preserve">Приложение № 1 </t>
  </si>
  <si>
    <t>Таблица 2</t>
  </si>
  <si>
    <t>Воздушные линии</t>
  </si>
  <si>
    <t>ОАО "Горевский ГОК"  на 2015    год</t>
  </si>
  <si>
    <t>(сводные данные этой таблицы необходимо занести в таблицу П2.1 электронной ссылкой)</t>
  </si>
  <si>
    <t>№ 
п/п</t>
  </si>
  <si>
    <t>Инвентарный номер</t>
  </si>
  <si>
    <t>Год ввода в эксплуатацию</t>
  </si>
  <si>
    <t>Год последнего капитального ремонта</t>
  </si>
  <si>
    <t>Наименование подключения</t>
  </si>
  <si>
    <t>Номер фидера</t>
  </si>
  <si>
    <t>Напряжение, кВ</t>
  </si>
  <si>
    <t>Длина, км</t>
  </si>
  <si>
    <t>Способ прокладки (одноцепн, двуцепн.)</t>
  </si>
  <si>
    <t>Тип опоры (дерев., мет., ж/б. и т.д.)</t>
  </si>
  <si>
    <t>Марка провода кабеля</t>
  </si>
  <si>
    <t>*Документ, подтверждающий основания эксплуатации</t>
  </si>
  <si>
    <t>Подключение к подстанции напряжением 110 -150 кВ</t>
  </si>
  <si>
    <t>дерев.</t>
  </si>
  <si>
    <t>…</t>
  </si>
  <si>
    <t>Итого:</t>
  </si>
  <si>
    <t>мет.</t>
  </si>
  <si>
    <t>ж/б</t>
  </si>
  <si>
    <t>Подключение к подстанции напряжением 35 кВ</t>
  </si>
  <si>
    <t>Подключение к подстанции напряжением 1-20 кВ</t>
  </si>
  <si>
    <t>от БКРУ-6 кВ № 021 Фидера Ф 41-06</t>
  </si>
  <si>
    <t>Магистр. линия ВЛ-6 кВ Ф 41-06</t>
  </si>
  <si>
    <t>одноцепная</t>
  </si>
  <si>
    <t>дерев.на ж/б пасанке</t>
  </si>
  <si>
    <t>3А-95</t>
  </si>
  <si>
    <t>Акт № 44 от 28.01.2011</t>
  </si>
  <si>
    <t>3А-70</t>
  </si>
  <si>
    <t>от ГПП 220/35/6 кВ ПС № 41</t>
  </si>
  <si>
    <t>Фидер Ф 41-12</t>
  </si>
  <si>
    <t>Акт № 40 от 28.01.2011</t>
  </si>
  <si>
    <t>Фидер Ф 41-04</t>
  </si>
  <si>
    <t>Фидер Ф 41-05</t>
  </si>
  <si>
    <t>Фидер Ф 41-11</t>
  </si>
  <si>
    <t>Фидер Ф 41-13</t>
  </si>
  <si>
    <t>Фидер Ф 41-15</t>
  </si>
  <si>
    <t>Фидер Ф 41-16</t>
  </si>
  <si>
    <t>01260002</t>
  </si>
  <si>
    <t xml:space="preserve"> - </t>
  </si>
  <si>
    <t>Фидер Ф 41-03</t>
  </si>
  <si>
    <t>Акт № 86 от 01.08.2012</t>
  </si>
  <si>
    <t>01260001</t>
  </si>
  <si>
    <t>Фидер Ф 41-09</t>
  </si>
  <si>
    <t>Акт № 87 от 01.08.2012</t>
  </si>
  <si>
    <t>Подключение к подстанции напряжением 35-0,4 кВ</t>
  </si>
  <si>
    <t>от КТП 6/0,4 кВ ВЛ-6 кВ Фидера Ф 41-06</t>
  </si>
  <si>
    <t>ВЛ-0,4 кВ Ф 41-06</t>
  </si>
  <si>
    <t>А-50</t>
  </si>
  <si>
    <t xml:space="preserve">Л-09-01 </t>
  </si>
  <si>
    <t>Л-09-02</t>
  </si>
  <si>
    <t>Л-09-04</t>
  </si>
  <si>
    <t>Л-09-05</t>
  </si>
  <si>
    <t>А-35</t>
  </si>
  <si>
    <t>Л-09-06</t>
  </si>
  <si>
    <t>Л-11-01</t>
  </si>
  <si>
    <t>Л-06-02</t>
  </si>
  <si>
    <t>Л-07-01</t>
  </si>
  <si>
    <t>СИП 4*16</t>
  </si>
  <si>
    <t>Л-07-02</t>
  </si>
  <si>
    <t>Л-07-03</t>
  </si>
  <si>
    <t>СИП 4*50</t>
  </si>
  <si>
    <t>Л-08-01</t>
  </si>
  <si>
    <t>Л-08-03</t>
  </si>
  <si>
    <t>А-70</t>
  </si>
  <si>
    <t>от КТП 6/0,4 кВ ВЛ-6 кВ Фидера Ф 41-12</t>
  </si>
  <si>
    <t>ВЛ-0,4 кВ Ф 41-12</t>
  </si>
  <si>
    <t>Л-02-01</t>
  </si>
  <si>
    <t>Л-02-02</t>
  </si>
  <si>
    <t>Л-02-03</t>
  </si>
  <si>
    <t>Л-02-04</t>
  </si>
  <si>
    <t>Л-02-05</t>
  </si>
  <si>
    <t>Л-02-06</t>
  </si>
  <si>
    <t>Подключение к РП напряжением 1-20 кВ</t>
  </si>
  <si>
    <t>от ЗРУ-6 кВ ГПП 220/35/6 кВ ПС № 41 от опоры 1 до опоры 72 и БКРУ-6 кВ</t>
  </si>
  <si>
    <t>Фидер Ф 41-06</t>
  </si>
  <si>
    <t>однцепная</t>
  </si>
  <si>
    <t xml:space="preserve">Главный энергетик </t>
  </si>
  <si>
    <t>В.В.Дулисов</t>
  </si>
  <si>
    <t xml:space="preserve">1. </t>
  </si>
  <si>
    <t>Указываются реквизиты и наименование обосновывающего документа, в приложении к расчету прикладывается скан копия указанного документа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</si>
</sst>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 wrapText="1"/>
    </xf>
    <xf numFmtId="0" fontId="4" fillId="0" borderId="2" xfId="0" applyFont="1" applyBorder="1"/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5" fillId="0" borderId="10" xfId="0" applyFont="1" applyBorder="1" applyAlignment="1">
      <alignment horizontal="center" wrapText="1"/>
    </xf>
    <xf numFmtId="0" fontId="4" fillId="0" borderId="2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4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4" xfId="0" applyFont="1" applyBorder="1" applyAlignment="1"/>
    <xf numFmtId="0" fontId="6" fillId="0" borderId="4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2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9"/>
  <sheetViews>
    <sheetView tabSelected="1" zoomScale="80" zoomScaleNormal="80" workbookViewId="0">
      <selection activeCell="I58" sqref="I58"/>
    </sheetView>
  </sheetViews>
  <sheetFormatPr defaultRowHeight="15"/>
  <cols>
    <col min="1" max="1" width="5.42578125" customWidth="1"/>
    <col min="2" max="2" width="11.85546875" customWidth="1"/>
    <col min="3" max="3" width="13.140625" customWidth="1"/>
    <col min="4" max="4" width="11.7109375" customWidth="1"/>
    <col min="5" max="5" width="37.42578125" customWidth="1"/>
    <col min="6" max="6" width="37.85546875" customWidth="1"/>
    <col min="7" max="7" width="13.28515625" customWidth="1"/>
    <col min="9" max="9" width="15.28515625" customWidth="1"/>
    <col min="10" max="10" width="23.42578125" customWidth="1"/>
    <col min="11" max="11" width="18.42578125" customWidth="1"/>
    <col min="12" max="12" width="11.42578125" customWidth="1"/>
    <col min="257" max="257" width="5.42578125" customWidth="1"/>
    <col min="258" max="258" width="11.85546875" customWidth="1"/>
    <col min="259" max="259" width="13.140625" customWidth="1"/>
    <col min="260" max="260" width="11.7109375" customWidth="1"/>
    <col min="261" max="261" width="37.42578125" customWidth="1"/>
    <col min="262" max="262" width="37.85546875" customWidth="1"/>
    <col min="263" max="263" width="13.28515625" customWidth="1"/>
    <col min="265" max="265" width="15.28515625" customWidth="1"/>
    <col min="266" max="266" width="23.42578125" customWidth="1"/>
    <col min="267" max="267" width="18.42578125" customWidth="1"/>
    <col min="268" max="268" width="11.42578125" customWidth="1"/>
    <col min="513" max="513" width="5.42578125" customWidth="1"/>
    <col min="514" max="514" width="11.85546875" customWidth="1"/>
    <col min="515" max="515" width="13.140625" customWidth="1"/>
    <col min="516" max="516" width="11.7109375" customWidth="1"/>
    <col min="517" max="517" width="37.42578125" customWidth="1"/>
    <col min="518" max="518" width="37.85546875" customWidth="1"/>
    <col min="519" max="519" width="13.28515625" customWidth="1"/>
    <col min="521" max="521" width="15.28515625" customWidth="1"/>
    <col min="522" max="522" width="23.42578125" customWidth="1"/>
    <col min="523" max="523" width="18.42578125" customWidth="1"/>
    <col min="524" max="524" width="11.42578125" customWidth="1"/>
    <col min="769" max="769" width="5.42578125" customWidth="1"/>
    <col min="770" max="770" width="11.85546875" customWidth="1"/>
    <col min="771" max="771" width="13.140625" customWidth="1"/>
    <col min="772" max="772" width="11.7109375" customWidth="1"/>
    <col min="773" max="773" width="37.42578125" customWidth="1"/>
    <col min="774" max="774" width="37.85546875" customWidth="1"/>
    <col min="775" max="775" width="13.28515625" customWidth="1"/>
    <col min="777" max="777" width="15.28515625" customWidth="1"/>
    <col min="778" max="778" width="23.42578125" customWidth="1"/>
    <col min="779" max="779" width="18.42578125" customWidth="1"/>
    <col min="780" max="780" width="11.42578125" customWidth="1"/>
    <col min="1025" max="1025" width="5.42578125" customWidth="1"/>
    <col min="1026" max="1026" width="11.85546875" customWidth="1"/>
    <col min="1027" max="1027" width="13.140625" customWidth="1"/>
    <col min="1028" max="1028" width="11.7109375" customWidth="1"/>
    <col min="1029" max="1029" width="37.42578125" customWidth="1"/>
    <col min="1030" max="1030" width="37.85546875" customWidth="1"/>
    <col min="1031" max="1031" width="13.28515625" customWidth="1"/>
    <col min="1033" max="1033" width="15.28515625" customWidth="1"/>
    <col min="1034" max="1034" width="23.42578125" customWidth="1"/>
    <col min="1035" max="1035" width="18.42578125" customWidth="1"/>
    <col min="1036" max="1036" width="11.42578125" customWidth="1"/>
    <col min="1281" max="1281" width="5.42578125" customWidth="1"/>
    <col min="1282" max="1282" width="11.85546875" customWidth="1"/>
    <col min="1283" max="1283" width="13.140625" customWidth="1"/>
    <col min="1284" max="1284" width="11.7109375" customWidth="1"/>
    <col min="1285" max="1285" width="37.42578125" customWidth="1"/>
    <col min="1286" max="1286" width="37.85546875" customWidth="1"/>
    <col min="1287" max="1287" width="13.28515625" customWidth="1"/>
    <col min="1289" max="1289" width="15.28515625" customWidth="1"/>
    <col min="1290" max="1290" width="23.42578125" customWidth="1"/>
    <col min="1291" max="1291" width="18.42578125" customWidth="1"/>
    <col min="1292" max="1292" width="11.42578125" customWidth="1"/>
    <col min="1537" max="1537" width="5.42578125" customWidth="1"/>
    <col min="1538" max="1538" width="11.85546875" customWidth="1"/>
    <col min="1539" max="1539" width="13.140625" customWidth="1"/>
    <col min="1540" max="1540" width="11.7109375" customWidth="1"/>
    <col min="1541" max="1541" width="37.42578125" customWidth="1"/>
    <col min="1542" max="1542" width="37.85546875" customWidth="1"/>
    <col min="1543" max="1543" width="13.28515625" customWidth="1"/>
    <col min="1545" max="1545" width="15.28515625" customWidth="1"/>
    <col min="1546" max="1546" width="23.42578125" customWidth="1"/>
    <col min="1547" max="1547" width="18.42578125" customWidth="1"/>
    <col min="1548" max="1548" width="11.42578125" customWidth="1"/>
    <col min="1793" max="1793" width="5.42578125" customWidth="1"/>
    <col min="1794" max="1794" width="11.85546875" customWidth="1"/>
    <col min="1795" max="1795" width="13.140625" customWidth="1"/>
    <col min="1796" max="1796" width="11.7109375" customWidth="1"/>
    <col min="1797" max="1797" width="37.42578125" customWidth="1"/>
    <col min="1798" max="1798" width="37.85546875" customWidth="1"/>
    <col min="1799" max="1799" width="13.28515625" customWidth="1"/>
    <col min="1801" max="1801" width="15.28515625" customWidth="1"/>
    <col min="1802" max="1802" width="23.42578125" customWidth="1"/>
    <col min="1803" max="1803" width="18.42578125" customWidth="1"/>
    <col min="1804" max="1804" width="11.42578125" customWidth="1"/>
    <col min="2049" max="2049" width="5.42578125" customWidth="1"/>
    <col min="2050" max="2050" width="11.85546875" customWidth="1"/>
    <col min="2051" max="2051" width="13.140625" customWidth="1"/>
    <col min="2052" max="2052" width="11.7109375" customWidth="1"/>
    <col min="2053" max="2053" width="37.42578125" customWidth="1"/>
    <col min="2054" max="2054" width="37.85546875" customWidth="1"/>
    <col min="2055" max="2055" width="13.28515625" customWidth="1"/>
    <col min="2057" max="2057" width="15.28515625" customWidth="1"/>
    <col min="2058" max="2058" width="23.42578125" customWidth="1"/>
    <col min="2059" max="2059" width="18.42578125" customWidth="1"/>
    <col min="2060" max="2060" width="11.42578125" customWidth="1"/>
    <col min="2305" max="2305" width="5.42578125" customWidth="1"/>
    <col min="2306" max="2306" width="11.85546875" customWidth="1"/>
    <col min="2307" max="2307" width="13.140625" customWidth="1"/>
    <col min="2308" max="2308" width="11.7109375" customWidth="1"/>
    <col min="2309" max="2309" width="37.42578125" customWidth="1"/>
    <col min="2310" max="2310" width="37.85546875" customWidth="1"/>
    <col min="2311" max="2311" width="13.28515625" customWidth="1"/>
    <col min="2313" max="2313" width="15.28515625" customWidth="1"/>
    <col min="2314" max="2314" width="23.42578125" customWidth="1"/>
    <col min="2315" max="2315" width="18.42578125" customWidth="1"/>
    <col min="2316" max="2316" width="11.42578125" customWidth="1"/>
    <col min="2561" max="2561" width="5.42578125" customWidth="1"/>
    <col min="2562" max="2562" width="11.85546875" customWidth="1"/>
    <col min="2563" max="2563" width="13.140625" customWidth="1"/>
    <col min="2564" max="2564" width="11.7109375" customWidth="1"/>
    <col min="2565" max="2565" width="37.42578125" customWidth="1"/>
    <col min="2566" max="2566" width="37.85546875" customWidth="1"/>
    <col min="2567" max="2567" width="13.28515625" customWidth="1"/>
    <col min="2569" max="2569" width="15.28515625" customWidth="1"/>
    <col min="2570" max="2570" width="23.42578125" customWidth="1"/>
    <col min="2571" max="2571" width="18.42578125" customWidth="1"/>
    <col min="2572" max="2572" width="11.42578125" customWidth="1"/>
    <col min="2817" max="2817" width="5.42578125" customWidth="1"/>
    <col min="2818" max="2818" width="11.85546875" customWidth="1"/>
    <col min="2819" max="2819" width="13.140625" customWidth="1"/>
    <col min="2820" max="2820" width="11.7109375" customWidth="1"/>
    <col min="2821" max="2821" width="37.42578125" customWidth="1"/>
    <col min="2822" max="2822" width="37.85546875" customWidth="1"/>
    <col min="2823" max="2823" width="13.28515625" customWidth="1"/>
    <col min="2825" max="2825" width="15.28515625" customWidth="1"/>
    <col min="2826" max="2826" width="23.42578125" customWidth="1"/>
    <col min="2827" max="2827" width="18.42578125" customWidth="1"/>
    <col min="2828" max="2828" width="11.42578125" customWidth="1"/>
    <col min="3073" max="3073" width="5.42578125" customWidth="1"/>
    <col min="3074" max="3074" width="11.85546875" customWidth="1"/>
    <col min="3075" max="3075" width="13.140625" customWidth="1"/>
    <col min="3076" max="3076" width="11.7109375" customWidth="1"/>
    <col min="3077" max="3077" width="37.42578125" customWidth="1"/>
    <col min="3078" max="3078" width="37.85546875" customWidth="1"/>
    <col min="3079" max="3079" width="13.28515625" customWidth="1"/>
    <col min="3081" max="3081" width="15.28515625" customWidth="1"/>
    <col min="3082" max="3082" width="23.42578125" customWidth="1"/>
    <col min="3083" max="3083" width="18.42578125" customWidth="1"/>
    <col min="3084" max="3084" width="11.42578125" customWidth="1"/>
    <col min="3329" max="3329" width="5.42578125" customWidth="1"/>
    <col min="3330" max="3330" width="11.85546875" customWidth="1"/>
    <col min="3331" max="3331" width="13.140625" customWidth="1"/>
    <col min="3332" max="3332" width="11.7109375" customWidth="1"/>
    <col min="3333" max="3333" width="37.42578125" customWidth="1"/>
    <col min="3334" max="3334" width="37.85546875" customWidth="1"/>
    <col min="3335" max="3335" width="13.28515625" customWidth="1"/>
    <col min="3337" max="3337" width="15.28515625" customWidth="1"/>
    <col min="3338" max="3338" width="23.42578125" customWidth="1"/>
    <col min="3339" max="3339" width="18.42578125" customWidth="1"/>
    <col min="3340" max="3340" width="11.42578125" customWidth="1"/>
    <col min="3585" max="3585" width="5.42578125" customWidth="1"/>
    <col min="3586" max="3586" width="11.85546875" customWidth="1"/>
    <col min="3587" max="3587" width="13.140625" customWidth="1"/>
    <col min="3588" max="3588" width="11.7109375" customWidth="1"/>
    <col min="3589" max="3589" width="37.42578125" customWidth="1"/>
    <col min="3590" max="3590" width="37.85546875" customWidth="1"/>
    <col min="3591" max="3591" width="13.28515625" customWidth="1"/>
    <col min="3593" max="3593" width="15.28515625" customWidth="1"/>
    <col min="3594" max="3594" width="23.42578125" customWidth="1"/>
    <col min="3595" max="3595" width="18.42578125" customWidth="1"/>
    <col min="3596" max="3596" width="11.42578125" customWidth="1"/>
    <col min="3841" max="3841" width="5.42578125" customWidth="1"/>
    <col min="3842" max="3842" width="11.85546875" customWidth="1"/>
    <col min="3843" max="3843" width="13.140625" customWidth="1"/>
    <col min="3844" max="3844" width="11.7109375" customWidth="1"/>
    <col min="3845" max="3845" width="37.42578125" customWidth="1"/>
    <col min="3846" max="3846" width="37.85546875" customWidth="1"/>
    <col min="3847" max="3847" width="13.28515625" customWidth="1"/>
    <col min="3849" max="3849" width="15.28515625" customWidth="1"/>
    <col min="3850" max="3850" width="23.42578125" customWidth="1"/>
    <col min="3851" max="3851" width="18.42578125" customWidth="1"/>
    <col min="3852" max="3852" width="11.42578125" customWidth="1"/>
    <col min="4097" max="4097" width="5.42578125" customWidth="1"/>
    <col min="4098" max="4098" width="11.85546875" customWidth="1"/>
    <col min="4099" max="4099" width="13.140625" customWidth="1"/>
    <col min="4100" max="4100" width="11.7109375" customWidth="1"/>
    <col min="4101" max="4101" width="37.42578125" customWidth="1"/>
    <col min="4102" max="4102" width="37.85546875" customWidth="1"/>
    <col min="4103" max="4103" width="13.28515625" customWidth="1"/>
    <col min="4105" max="4105" width="15.28515625" customWidth="1"/>
    <col min="4106" max="4106" width="23.42578125" customWidth="1"/>
    <col min="4107" max="4107" width="18.42578125" customWidth="1"/>
    <col min="4108" max="4108" width="11.42578125" customWidth="1"/>
    <col min="4353" max="4353" width="5.42578125" customWidth="1"/>
    <col min="4354" max="4354" width="11.85546875" customWidth="1"/>
    <col min="4355" max="4355" width="13.140625" customWidth="1"/>
    <col min="4356" max="4356" width="11.7109375" customWidth="1"/>
    <col min="4357" max="4357" width="37.42578125" customWidth="1"/>
    <col min="4358" max="4358" width="37.85546875" customWidth="1"/>
    <col min="4359" max="4359" width="13.28515625" customWidth="1"/>
    <col min="4361" max="4361" width="15.28515625" customWidth="1"/>
    <col min="4362" max="4362" width="23.42578125" customWidth="1"/>
    <col min="4363" max="4363" width="18.42578125" customWidth="1"/>
    <col min="4364" max="4364" width="11.42578125" customWidth="1"/>
    <col min="4609" max="4609" width="5.42578125" customWidth="1"/>
    <col min="4610" max="4610" width="11.85546875" customWidth="1"/>
    <col min="4611" max="4611" width="13.140625" customWidth="1"/>
    <col min="4612" max="4612" width="11.7109375" customWidth="1"/>
    <col min="4613" max="4613" width="37.42578125" customWidth="1"/>
    <col min="4614" max="4614" width="37.85546875" customWidth="1"/>
    <col min="4615" max="4615" width="13.28515625" customWidth="1"/>
    <col min="4617" max="4617" width="15.28515625" customWidth="1"/>
    <col min="4618" max="4618" width="23.42578125" customWidth="1"/>
    <col min="4619" max="4619" width="18.42578125" customWidth="1"/>
    <col min="4620" max="4620" width="11.42578125" customWidth="1"/>
    <col min="4865" max="4865" width="5.42578125" customWidth="1"/>
    <col min="4866" max="4866" width="11.85546875" customWidth="1"/>
    <col min="4867" max="4867" width="13.140625" customWidth="1"/>
    <col min="4868" max="4868" width="11.7109375" customWidth="1"/>
    <col min="4869" max="4869" width="37.42578125" customWidth="1"/>
    <col min="4870" max="4870" width="37.85546875" customWidth="1"/>
    <col min="4871" max="4871" width="13.28515625" customWidth="1"/>
    <col min="4873" max="4873" width="15.28515625" customWidth="1"/>
    <col min="4874" max="4874" width="23.42578125" customWidth="1"/>
    <col min="4875" max="4875" width="18.42578125" customWidth="1"/>
    <col min="4876" max="4876" width="11.42578125" customWidth="1"/>
    <col min="5121" max="5121" width="5.42578125" customWidth="1"/>
    <col min="5122" max="5122" width="11.85546875" customWidth="1"/>
    <col min="5123" max="5123" width="13.140625" customWidth="1"/>
    <col min="5124" max="5124" width="11.7109375" customWidth="1"/>
    <col min="5125" max="5125" width="37.42578125" customWidth="1"/>
    <col min="5126" max="5126" width="37.85546875" customWidth="1"/>
    <col min="5127" max="5127" width="13.28515625" customWidth="1"/>
    <col min="5129" max="5129" width="15.28515625" customWidth="1"/>
    <col min="5130" max="5130" width="23.42578125" customWidth="1"/>
    <col min="5131" max="5131" width="18.42578125" customWidth="1"/>
    <col min="5132" max="5132" width="11.42578125" customWidth="1"/>
    <col min="5377" max="5377" width="5.42578125" customWidth="1"/>
    <col min="5378" max="5378" width="11.85546875" customWidth="1"/>
    <col min="5379" max="5379" width="13.140625" customWidth="1"/>
    <col min="5380" max="5380" width="11.7109375" customWidth="1"/>
    <col min="5381" max="5381" width="37.42578125" customWidth="1"/>
    <col min="5382" max="5382" width="37.85546875" customWidth="1"/>
    <col min="5383" max="5383" width="13.28515625" customWidth="1"/>
    <col min="5385" max="5385" width="15.28515625" customWidth="1"/>
    <col min="5386" max="5386" width="23.42578125" customWidth="1"/>
    <col min="5387" max="5387" width="18.42578125" customWidth="1"/>
    <col min="5388" max="5388" width="11.42578125" customWidth="1"/>
    <col min="5633" max="5633" width="5.42578125" customWidth="1"/>
    <col min="5634" max="5634" width="11.85546875" customWidth="1"/>
    <col min="5635" max="5635" width="13.140625" customWidth="1"/>
    <col min="5636" max="5636" width="11.7109375" customWidth="1"/>
    <col min="5637" max="5637" width="37.42578125" customWidth="1"/>
    <col min="5638" max="5638" width="37.85546875" customWidth="1"/>
    <col min="5639" max="5639" width="13.28515625" customWidth="1"/>
    <col min="5641" max="5641" width="15.28515625" customWidth="1"/>
    <col min="5642" max="5642" width="23.42578125" customWidth="1"/>
    <col min="5643" max="5643" width="18.42578125" customWidth="1"/>
    <col min="5644" max="5644" width="11.42578125" customWidth="1"/>
    <col min="5889" max="5889" width="5.42578125" customWidth="1"/>
    <col min="5890" max="5890" width="11.85546875" customWidth="1"/>
    <col min="5891" max="5891" width="13.140625" customWidth="1"/>
    <col min="5892" max="5892" width="11.7109375" customWidth="1"/>
    <col min="5893" max="5893" width="37.42578125" customWidth="1"/>
    <col min="5894" max="5894" width="37.85546875" customWidth="1"/>
    <col min="5895" max="5895" width="13.28515625" customWidth="1"/>
    <col min="5897" max="5897" width="15.28515625" customWidth="1"/>
    <col min="5898" max="5898" width="23.42578125" customWidth="1"/>
    <col min="5899" max="5899" width="18.42578125" customWidth="1"/>
    <col min="5900" max="5900" width="11.42578125" customWidth="1"/>
    <col min="6145" max="6145" width="5.42578125" customWidth="1"/>
    <col min="6146" max="6146" width="11.85546875" customWidth="1"/>
    <col min="6147" max="6147" width="13.140625" customWidth="1"/>
    <col min="6148" max="6148" width="11.7109375" customWidth="1"/>
    <col min="6149" max="6149" width="37.42578125" customWidth="1"/>
    <col min="6150" max="6150" width="37.85546875" customWidth="1"/>
    <col min="6151" max="6151" width="13.28515625" customWidth="1"/>
    <col min="6153" max="6153" width="15.28515625" customWidth="1"/>
    <col min="6154" max="6154" width="23.42578125" customWidth="1"/>
    <col min="6155" max="6155" width="18.42578125" customWidth="1"/>
    <col min="6156" max="6156" width="11.42578125" customWidth="1"/>
    <col min="6401" max="6401" width="5.42578125" customWidth="1"/>
    <col min="6402" max="6402" width="11.85546875" customWidth="1"/>
    <col min="6403" max="6403" width="13.140625" customWidth="1"/>
    <col min="6404" max="6404" width="11.7109375" customWidth="1"/>
    <col min="6405" max="6405" width="37.42578125" customWidth="1"/>
    <col min="6406" max="6406" width="37.85546875" customWidth="1"/>
    <col min="6407" max="6407" width="13.28515625" customWidth="1"/>
    <col min="6409" max="6409" width="15.28515625" customWidth="1"/>
    <col min="6410" max="6410" width="23.42578125" customWidth="1"/>
    <col min="6411" max="6411" width="18.42578125" customWidth="1"/>
    <col min="6412" max="6412" width="11.42578125" customWidth="1"/>
    <col min="6657" max="6657" width="5.42578125" customWidth="1"/>
    <col min="6658" max="6658" width="11.85546875" customWidth="1"/>
    <col min="6659" max="6659" width="13.140625" customWidth="1"/>
    <col min="6660" max="6660" width="11.7109375" customWidth="1"/>
    <col min="6661" max="6661" width="37.42578125" customWidth="1"/>
    <col min="6662" max="6662" width="37.85546875" customWidth="1"/>
    <col min="6663" max="6663" width="13.28515625" customWidth="1"/>
    <col min="6665" max="6665" width="15.28515625" customWidth="1"/>
    <col min="6666" max="6666" width="23.42578125" customWidth="1"/>
    <col min="6667" max="6667" width="18.42578125" customWidth="1"/>
    <col min="6668" max="6668" width="11.42578125" customWidth="1"/>
    <col min="6913" max="6913" width="5.42578125" customWidth="1"/>
    <col min="6914" max="6914" width="11.85546875" customWidth="1"/>
    <col min="6915" max="6915" width="13.140625" customWidth="1"/>
    <col min="6916" max="6916" width="11.7109375" customWidth="1"/>
    <col min="6917" max="6917" width="37.42578125" customWidth="1"/>
    <col min="6918" max="6918" width="37.85546875" customWidth="1"/>
    <col min="6919" max="6919" width="13.28515625" customWidth="1"/>
    <col min="6921" max="6921" width="15.28515625" customWidth="1"/>
    <col min="6922" max="6922" width="23.42578125" customWidth="1"/>
    <col min="6923" max="6923" width="18.42578125" customWidth="1"/>
    <col min="6924" max="6924" width="11.42578125" customWidth="1"/>
    <col min="7169" max="7169" width="5.42578125" customWidth="1"/>
    <col min="7170" max="7170" width="11.85546875" customWidth="1"/>
    <col min="7171" max="7171" width="13.140625" customWidth="1"/>
    <col min="7172" max="7172" width="11.7109375" customWidth="1"/>
    <col min="7173" max="7173" width="37.42578125" customWidth="1"/>
    <col min="7174" max="7174" width="37.85546875" customWidth="1"/>
    <col min="7175" max="7175" width="13.28515625" customWidth="1"/>
    <col min="7177" max="7177" width="15.28515625" customWidth="1"/>
    <col min="7178" max="7178" width="23.42578125" customWidth="1"/>
    <col min="7179" max="7179" width="18.42578125" customWidth="1"/>
    <col min="7180" max="7180" width="11.42578125" customWidth="1"/>
    <col min="7425" max="7425" width="5.42578125" customWidth="1"/>
    <col min="7426" max="7426" width="11.85546875" customWidth="1"/>
    <col min="7427" max="7427" width="13.140625" customWidth="1"/>
    <col min="7428" max="7428" width="11.7109375" customWidth="1"/>
    <col min="7429" max="7429" width="37.42578125" customWidth="1"/>
    <col min="7430" max="7430" width="37.85546875" customWidth="1"/>
    <col min="7431" max="7431" width="13.28515625" customWidth="1"/>
    <col min="7433" max="7433" width="15.28515625" customWidth="1"/>
    <col min="7434" max="7434" width="23.42578125" customWidth="1"/>
    <col min="7435" max="7435" width="18.42578125" customWidth="1"/>
    <col min="7436" max="7436" width="11.42578125" customWidth="1"/>
    <col min="7681" max="7681" width="5.42578125" customWidth="1"/>
    <col min="7682" max="7682" width="11.85546875" customWidth="1"/>
    <col min="7683" max="7683" width="13.140625" customWidth="1"/>
    <col min="7684" max="7684" width="11.7109375" customWidth="1"/>
    <col min="7685" max="7685" width="37.42578125" customWidth="1"/>
    <col min="7686" max="7686" width="37.85546875" customWidth="1"/>
    <col min="7687" max="7687" width="13.28515625" customWidth="1"/>
    <col min="7689" max="7689" width="15.28515625" customWidth="1"/>
    <col min="7690" max="7690" width="23.42578125" customWidth="1"/>
    <col min="7691" max="7691" width="18.42578125" customWidth="1"/>
    <col min="7692" max="7692" width="11.42578125" customWidth="1"/>
    <col min="7937" max="7937" width="5.42578125" customWidth="1"/>
    <col min="7938" max="7938" width="11.85546875" customWidth="1"/>
    <col min="7939" max="7939" width="13.140625" customWidth="1"/>
    <col min="7940" max="7940" width="11.7109375" customWidth="1"/>
    <col min="7941" max="7941" width="37.42578125" customWidth="1"/>
    <col min="7942" max="7942" width="37.85546875" customWidth="1"/>
    <col min="7943" max="7943" width="13.28515625" customWidth="1"/>
    <col min="7945" max="7945" width="15.28515625" customWidth="1"/>
    <col min="7946" max="7946" width="23.42578125" customWidth="1"/>
    <col min="7947" max="7947" width="18.42578125" customWidth="1"/>
    <col min="7948" max="7948" width="11.42578125" customWidth="1"/>
    <col min="8193" max="8193" width="5.42578125" customWidth="1"/>
    <col min="8194" max="8194" width="11.85546875" customWidth="1"/>
    <col min="8195" max="8195" width="13.140625" customWidth="1"/>
    <col min="8196" max="8196" width="11.7109375" customWidth="1"/>
    <col min="8197" max="8197" width="37.42578125" customWidth="1"/>
    <col min="8198" max="8198" width="37.85546875" customWidth="1"/>
    <col min="8199" max="8199" width="13.28515625" customWidth="1"/>
    <col min="8201" max="8201" width="15.28515625" customWidth="1"/>
    <col min="8202" max="8202" width="23.42578125" customWidth="1"/>
    <col min="8203" max="8203" width="18.42578125" customWidth="1"/>
    <col min="8204" max="8204" width="11.42578125" customWidth="1"/>
    <col min="8449" max="8449" width="5.42578125" customWidth="1"/>
    <col min="8450" max="8450" width="11.85546875" customWidth="1"/>
    <col min="8451" max="8451" width="13.140625" customWidth="1"/>
    <col min="8452" max="8452" width="11.7109375" customWidth="1"/>
    <col min="8453" max="8453" width="37.42578125" customWidth="1"/>
    <col min="8454" max="8454" width="37.85546875" customWidth="1"/>
    <col min="8455" max="8455" width="13.28515625" customWidth="1"/>
    <col min="8457" max="8457" width="15.28515625" customWidth="1"/>
    <col min="8458" max="8458" width="23.42578125" customWidth="1"/>
    <col min="8459" max="8459" width="18.42578125" customWidth="1"/>
    <col min="8460" max="8460" width="11.42578125" customWidth="1"/>
    <col min="8705" max="8705" width="5.42578125" customWidth="1"/>
    <col min="8706" max="8706" width="11.85546875" customWidth="1"/>
    <col min="8707" max="8707" width="13.140625" customWidth="1"/>
    <col min="8708" max="8708" width="11.7109375" customWidth="1"/>
    <col min="8709" max="8709" width="37.42578125" customWidth="1"/>
    <col min="8710" max="8710" width="37.85546875" customWidth="1"/>
    <col min="8711" max="8711" width="13.28515625" customWidth="1"/>
    <col min="8713" max="8713" width="15.28515625" customWidth="1"/>
    <col min="8714" max="8714" width="23.42578125" customWidth="1"/>
    <col min="8715" max="8715" width="18.42578125" customWidth="1"/>
    <col min="8716" max="8716" width="11.42578125" customWidth="1"/>
    <col min="8961" max="8961" width="5.42578125" customWidth="1"/>
    <col min="8962" max="8962" width="11.85546875" customWidth="1"/>
    <col min="8963" max="8963" width="13.140625" customWidth="1"/>
    <col min="8964" max="8964" width="11.7109375" customWidth="1"/>
    <col min="8965" max="8965" width="37.42578125" customWidth="1"/>
    <col min="8966" max="8966" width="37.85546875" customWidth="1"/>
    <col min="8967" max="8967" width="13.28515625" customWidth="1"/>
    <col min="8969" max="8969" width="15.28515625" customWidth="1"/>
    <col min="8970" max="8970" width="23.42578125" customWidth="1"/>
    <col min="8971" max="8971" width="18.42578125" customWidth="1"/>
    <col min="8972" max="8972" width="11.42578125" customWidth="1"/>
    <col min="9217" max="9217" width="5.42578125" customWidth="1"/>
    <col min="9218" max="9218" width="11.85546875" customWidth="1"/>
    <col min="9219" max="9219" width="13.140625" customWidth="1"/>
    <col min="9220" max="9220" width="11.7109375" customWidth="1"/>
    <col min="9221" max="9221" width="37.42578125" customWidth="1"/>
    <col min="9222" max="9222" width="37.85546875" customWidth="1"/>
    <col min="9223" max="9223" width="13.28515625" customWidth="1"/>
    <col min="9225" max="9225" width="15.28515625" customWidth="1"/>
    <col min="9226" max="9226" width="23.42578125" customWidth="1"/>
    <col min="9227" max="9227" width="18.42578125" customWidth="1"/>
    <col min="9228" max="9228" width="11.42578125" customWidth="1"/>
    <col min="9473" max="9473" width="5.42578125" customWidth="1"/>
    <col min="9474" max="9474" width="11.85546875" customWidth="1"/>
    <col min="9475" max="9475" width="13.140625" customWidth="1"/>
    <col min="9476" max="9476" width="11.7109375" customWidth="1"/>
    <col min="9477" max="9477" width="37.42578125" customWidth="1"/>
    <col min="9478" max="9478" width="37.85546875" customWidth="1"/>
    <col min="9479" max="9479" width="13.28515625" customWidth="1"/>
    <col min="9481" max="9481" width="15.28515625" customWidth="1"/>
    <col min="9482" max="9482" width="23.42578125" customWidth="1"/>
    <col min="9483" max="9483" width="18.42578125" customWidth="1"/>
    <col min="9484" max="9484" width="11.42578125" customWidth="1"/>
    <col min="9729" max="9729" width="5.42578125" customWidth="1"/>
    <col min="9730" max="9730" width="11.85546875" customWidth="1"/>
    <col min="9731" max="9731" width="13.140625" customWidth="1"/>
    <col min="9732" max="9732" width="11.7109375" customWidth="1"/>
    <col min="9733" max="9733" width="37.42578125" customWidth="1"/>
    <col min="9734" max="9734" width="37.85546875" customWidth="1"/>
    <col min="9735" max="9735" width="13.28515625" customWidth="1"/>
    <col min="9737" max="9737" width="15.28515625" customWidth="1"/>
    <col min="9738" max="9738" width="23.42578125" customWidth="1"/>
    <col min="9739" max="9739" width="18.42578125" customWidth="1"/>
    <col min="9740" max="9740" width="11.42578125" customWidth="1"/>
    <col min="9985" max="9985" width="5.42578125" customWidth="1"/>
    <col min="9986" max="9986" width="11.85546875" customWidth="1"/>
    <col min="9987" max="9987" width="13.140625" customWidth="1"/>
    <col min="9988" max="9988" width="11.7109375" customWidth="1"/>
    <col min="9989" max="9989" width="37.42578125" customWidth="1"/>
    <col min="9990" max="9990" width="37.85546875" customWidth="1"/>
    <col min="9991" max="9991" width="13.28515625" customWidth="1"/>
    <col min="9993" max="9993" width="15.28515625" customWidth="1"/>
    <col min="9994" max="9994" width="23.42578125" customWidth="1"/>
    <col min="9995" max="9995" width="18.42578125" customWidth="1"/>
    <col min="9996" max="9996" width="11.42578125" customWidth="1"/>
    <col min="10241" max="10241" width="5.42578125" customWidth="1"/>
    <col min="10242" max="10242" width="11.85546875" customWidth="1"/>
    <col min="10243" max="10243" width="13.140625" customWidth="1"/>
    <col min="10244" max="10244" width="11.7109375" customWidth="1"/>
    <col min="10245" max="10245" width="37.42578125" customWidth="1"/>
    <col min="10246" max="10246" width="37.85546875" customWidth="1"/>
    <col min="10247" max="10247" width="13.28515625" customWidth="1"/>
    <col min="10249" max="10249" width="15.28515625" customWidth="1"/>
    <col min="10250" max="10250" width="23.42578125" customWidth="1"/>
    <col min="10251" max="10251" width="18.42578125" customWidth="1"/>
    <col min="10252" max="10252" width="11.42578125" customWidth="1"/>
    <col min="10497" max="10497" width="5.42578125" customWidth="1"/>
    <col min="10498" max="10498" width="11.85546875" customWidth="1"/>
    <col min="10499" max="10499" width="13.140625" customWidth="1"/>
    <col min="10500" max="10500" width="11.7109375" customWidth="1"/>
    <col min="10501" max="10501" width="37.42578125" customWidth="1"/>
    <col min="10502" max="10502" width="37.85546875" customWidth="1"/>
    <col min="10503" max="10503" width="13.28515625" customWidth="1"/>
    <col min="10505" max="10505" width="15.28515625" customWidth="1"/>
    <col min="10506" max="10506" width="23.42578125" customWidth="1"/>
    <col min="10507" max="10507" width="18.42578125" customWidth="1"/>
    <col min="10508" max="10508" width="11.42578125" customWidth="1"/>
    <col min="10753" max="10753" width="5.42578125" customWidth="1"/>
    <col min="10754" max="10754" width="11.85546875" customWidth="1"/>
    <col min="10755" max="10755" width="13.140625" customWidth="1"/>
    <col min="10756" max="10756" width="11.7109375" customWidth="1"/>
    <col min="10757" max="10757" width="37.42578125" customWidth="1"/>
    <col min="10758" max="10758" width="37.85546875" customWidth="1"/>
    <col min="10759" max="10759" width="13.28515625" customWidth="1"/>
    <col min="10761" max="10761" width="15.28515625" customWidth="1"/>
    <col min="10762" max="10762" width="23.42578125" customWidth="1"/>
    <col min="10763" max="10763" width="18.42578125" customWidth="1"/>
    <col min="10764" max="10764" width="11.42578125" customWidth="1"/>
    <col min="11009" max="11009" width="5.42578125" customWidth="1"/>
    <col min="11010" max="11010" width="11.85546875" customWidth="1"/>
    <col min="11011" max="11011" width="13.140625" customWidth="1"/>
    <col min="11012" max="11012" width="11.7109375" customWidth="1"/>
    <col min="11013" max="11013" width="37.42578125" customWidth="1"/>
    <col min="11014" max="11014" width="37.85546875" customWidth="1"/>
    <col min="11015" max="11015" width="13.28515625" customWidth="1"/>
    <col min="11017" max="11017" width="15.28515625" customWidth="1"/>
    <col min="11018" max="11018" width="23.42578125" customWidth="1"/>
    <col min="11019" max="11019" width="18.42578125" customWidth="1"/>
    <col min="11020" max="11020" width="11.42578125" customWidth="1"/>
    <col min="11265" max="11265" width="5.42578125" customWidth="1"/>
    <col min="11266" max="11266" width="11.85546875" customWidth="1"/>
    <col min="11267" max="11267" width="13.140625" customWidth="1"/>
    <col min="11268" max="11268" width="11.7109375" customWidth="1"/>
    <col min="11269" max="11269" width="37.42578125" customWidth="1"/>
    <col min="11270" max="11270" width="37.85546875" customWidth="1"/>
    <col min="11271" max="11271" width="13.28515625" customWidth="1"/>
    <col min="11273" max="11273" width="15.28515625" customWidth="1"/>
    <col min="11274" max="11274" width="23.42578125" customWidth="1"/>
    <col min="11275" max="11275" width="18.42578125" customWidth="1"/>
    <col min="11276" max="11276" width="11.42578125" customWidth="1"/>
    <col min="11521" max="11521" width="5.42578125" customWidth="1"/>
    <col min="11522" max="11522" width="11.85546875" customWidth="1"/>
    <col min="11523" max="11523" width="13.140625" customWidth="1"/>
    <col min="11524" max="11524" width="11.7109375" customWidth="1"/>
    <col min="11525" max="11525" width="37.42578125" customWidth="1"/>
    <col min="11526" max="11526" width="37.85546875" customWidth="1"/>
    <col min="11527" max="11527" width="13.28515625" customWidth="1"/>
    <col min="11529" max="11529" width="15.28515625" customWidth="1"/>
    <col min="11530" max="11530" width="23.42578125" customWidth="1"/>
    <col min="11531" max="11531" width="18.42578125" customWidth="1"/>
    <col min="11532" max="11532" width="11.42578125" customWidth="1"/>
    <col min="11777" max="11777" width="5.42578125" customWidth="1"/>
    <col min="11778" max="11778" width="11.85546875" customWidth="1"/>
    <col min="11779" max="11779" width="13.140625" customWidth="1"/>
    <col min="11780" max="11780" width="11.7109375" customWidth="1"/>
    <col min="11781" max="11781" width="37.42578125" customWidth="1"/>
    <col min="11782" max="11782" width="37.85546875" customWidth="1"/>
    <col min="11783" max="11783" width="13.28515625" customWidth="1"/>
    <col min="11785" max="11785" width="15.28515625" customWidth="1"/>
    <col min="11786" max="11786" width="23.42578125" customWidth="1"/>
    <col min="11787" max="11787" width="18.42578125" customWidth="1"/>
    <col min="11788" max="11788" width="11.42578125" customWidth="1"/>
    <col min="12033" max="12033" width="5.42578125" customWidth="1"/>
    <col min="12034" max="12034" width="11.85546875" customWidth="1"/>
    <col min="12035" max="12035" width="13.140625" customWidth="1"/>
    <col min="12036" max="12036" width="11.7109375" customWidth="1"/>
    <col min="12037" max="12037" width="37.42578125" customWidth="1"/>
    <col min="12038" max="12038" width="37.85546875" customWidth="1"/>
    <col min="12039" max="12039" width="13.28515625" customWidth="1"/>
    <col min="12041" max="12041" width="15.28515625" customWidth="1"/>
    <col min="12042" max="12042" width="23.42578125" customWidth="1"/>
    <col min="12043" max="12043" width="18.42578125" customWidth="1"/>
    <col min="12044" max="12044" width="11.42578125" customWidth="1"/>
    <col min="12289" max="12289" width="5.42578125" customWidth="1"/>
    <col min="12290" max="12290" width="11.85546875" customWidth="1"/>
    <col min="12291" max="12291" width="13.140625" customWidth="1"/>
    <col min="12292" max="12292" width="11.7109375" customWidth="1"/>
    <col min="12293" max="12293" width="37.42578125" customWidth="1"/>
    <col min="12294" max="12294" width="37.85546875" customWidth="1"/>
    <col min="12295" max="12295" width="13.28515625" customWidth="1"/>
    <col min="12297" max="12297" width="15.28515625" customWidth="1"/>
    <col min="12298" max="12298" width="23.42578125" customWidth="1"/>
    <col min="12299" max="12299" width="18.42578125" customWidth="1"/>
    <col min="12300" max="12300" width="11.42578125" customWidth="1"/>
    <col min="12545" max="12545" width="5.42578125" customWidth="1"/>
    <col min="12546" max="12546" width="11.85546875" customWidth="1"/>
    <col min="12547" max="12547" width="13.140625" customWidth="1"/>
    <col min="12548" max="12548" width="11.7109375" customWidth="1"/>
    <col min="12549" max="12549" width="37.42578125" customWidth="1"/>
    <col min="12550" max="12550" width="37.85546875" customWidth="1"/>
    <col min="12551" max="12551" width="13.28515625" customWidth="1"/>
    <col min="12553" max="12553" width="15.28515625" customWidth="1"/>
    <col min="12554" max="12554" width="23.42578125" customWidth="1"/>
    <col min="12555" max="12555" width="18.42578125" customWidth="1"/>
    <col min="12556" max="12556" width="11.42578125" customWidth="1"/>
    <col min="12801" max="12801" width="5.42578125" customWidth="1"/>
    <col min="12802" max="12802" width="11.85546875" customWidth="1"/>
    <col min="12803" max="12803" width="13.140625" customWidth="1"/>
    <col min="12804" max="12804" width="11.7109375" customWidth="1"/>
    <col min="12805" max="12805" width="37.42578125" customWidth="1"/>
    <col min="12806" max="12806" width="37.85546875" customWidth="1"/>
    <col min="12807" max="12807" width="13.28515625" customWidth="1"/>
    <col min="12809" max="12809" width="15.28515625" customWidth="1"/>
    <col min="12810" max="12810" width="23.42578125" customWidth="1"/>
    <col min="12811" max="12811" width="18.42578125" customWidth="1"/>
    <col min="12812" max="12812" width="11.42578125" customWidth="1"/>
    <col min="13057" max="13057" width="5.42578125" customWidth="1"/>
    <col min="13058" max="13058" width="11.85546875" customWidth="1"/>
    <col min="13059" max="13059" width="13.140625" customWidth="1"/>
    <col min="13060" max="13060" width="11.7109375" customWidth="1"/>
    <col min="13061" max="13061" width="37.42578125" customWidth="1"/>
    <col min="13062" max="13062" width="37.85546875" customWidth="1"/>
    <col min="13063" max="13063" width="13.28515625" customWidth="1"/>
    <col min="13065" max="13065" width="15.28515625" customWidth="1"/>
    <col min="13066" max="13066" width="23.42578125" customWidth="1"/>
    <col min="13067" max="13067" width="18.42578125" customWidth="1"/>
    <col min="13068" max="13068" width="11.42578125" customWidth="1"/>
    <col min="13313" max="13313" width="5.42578125" customWidth="1"/>
    <col min="13314" max="13314" width="11.85546875" customWidth="1"/>
    <col min="13315" max="13315" width="13.140625" customWidth="1"/>
    <col min="13316" max="13316" width="11.7109375" customWidth="1"/>
    <col min="13317" max="13317" width="37.42578125" customWidth="1"/>
    <col min="13318" max="13318" width="37.85546875" customWidth="1"/>
    <col min="13319" max="13319" width="13.28515625" customWidth="1"/>
    <col min="13321" max="13321" width="15.28515625" customWidth="1"/>
    <col min="13322" max="13322" width="23.42578125" customWidth="1"/>
    <col min="13323" max="13323" width="18.42578125" customWidth="1"/>
    <col min="13324" max="13324" width="11.42578125" customWidth="1"/>
    <col min="13569" max="13569" width="5.42578125" customWidth="1"/>
    <col min="13570" max="13570" width="11.85546875" customWidth="1"/>
    <col min="13571" max="13571" width="13.140625" customWidth="1"/>
    <col min="13572" max="13572" width="11.7109375" customWidth="1"/>
    <col min="13573" max="13573" width="37.42578125" customWidth="1"/>
    <col min="13574" max="13574" width="37.85546875" customWidth="1"/>
    <col min="13575" max="13575" width="13.28515625" customWidth="1"/>
    <col min="13577" max="13577" width="15.28515625" customWidth="1"/>
    <col min="13578" max="13578" width="23.42578125" customWidth="1"/>
    <col min="13579" max="13579" width="18.42578125" customWidth="1"/>
    <col min="13580" max="13580" width="11.42578125" customWidth="1"/>
    <col min="13825" max="13825" width="5.42578125" customWidth="1"/>
    <col min="13826" max="13826" width="11.85546875" customWidth="1"/>
    <col min="13827" max="13827" width="13.140625" customWidth="1"/>
    <col min="13828" max="13828" width="11.7109375" customWidth="1"/>
    <col min="13829" max="13829" width="37.42578125" customWidth="1"/>
    <col min="13830" max="13830" width="37.85546875" customWidth="1"/>
    <col min="13831" max="13831" width="13.28515625" customWidth="1"/>
    <col min="13833" max="13833" width="15.28515625" customWidth="1"/>
    <col min="13834" max="13834" width="23.42578125" customWidth="1"/>
    <col min="13835" max="13835" width="18.42578125" customWidth="1"/>
    <col min="13836" max="13836" width="11.42578125" customWidth="1"/>
    <col min="14081" max="14081" width="5.42578125" customWidth="1"/>
    <col min="14082" max="14082" width="11.85546875" customWidth="1"/>
    <col min="14083" max="14083" width="13.140625" customWidth="1"/>
    <col min="14084" max="14084" width="11.7109375" customWidth="1"/>
    <col min="14085" max="14085" width="37.42578125" customWidth="1"/>
    <col min="14086" max="14086" width="37.85546875" customWidth="1"/>
    <col min="14087" max="14087" width="13.28515625" customWidth="1"/>
    <col min="14089" max="14089" width="15.28515625" customWidth="1"/>
    <col min="14090" max="14090" width="23.42578125" customWidth="1"/>
    <col min="14091" max="14091" width="18.42578125" customWidth="1"/>
    <col min="14092" max="14092" width="11.42578125" customWidth="1"/>
    <col min="14337" max="14337" width="5.42578125" customWidth="1"/>
    <col min="14338" max="14338" width="11.85546875" customWidth="1"/>
    <col min="14339" max="14339" width="13.140625" customWidth="1"/>
    <col min="14340" max="14340" width="11.7109375" customWidth="1"/>
    <col min="14341" max="14341" width="37.42578125" customWidth="1"/>
    <col min="14342" max="14342" width="37.85546875" customWidth="1"/>
    <col min="14343" max="14343" width="13.28515625" customWidth="1"/>
    <col min="14345" max="14345" width="15.28515625" customWidth="1"/>
    <col min="14346" max="14346" width="23.42578125" customWidth="1"/>
    <col min="14347" max="14347" width="18.42578125" customWidth="1"/>
    <col min="14348" max="14348" width="11.42578125" customWidth="1"/>
    <col min="14593" max="14593" width="5.42578125" customWidth="1"/>
    <col min="14594" max="14594" width="11.85546875" customWidth="1"/>
    <col min="14595" max="14595" width="13.140625" customWidth="1"/>
    <col min="14596" max="14596" width="11.7109375" customWidth="1"/>
    <col min="14597" max="14597" width="37.42578125" customWidth="1"/>
    <col min="14598" max="14598" width="37.85546875" customWidth="1"/>
    <col min="14599" max="14599" width="13.28515625" customWidth="1"/>
    <col min="14601" max="14601" width="15.28515625" customWidth="1"/>
    <col min="14602" max="14602" width="23.42578125" customWidth="1"/>
    <col min="14603" max="14603" width="18.42578125" customWidth="1"/>
    <col min="14604" max="14604" width="11.42578125" customWidth="1"/>
    <col min="14849" max="14849" width="5.42578125" customWidth="1"/>
    <col min="14850" max="14850" width="11.85546875" customWidth="1"/>
    <col min="14851" max="14851" width="13.140625" customWidth="1"/>
    <col min="14852" max="14852" width="11.7109375" customWidth="1"/>
    <col min="14853" max="14853" width="37.42578125" customWidth="1"/>
    <col min="14854" max="14854" width="37.85546875" customWidth="1"/>
    <col min="14855" max="14855" width="13.28515625" customWidth="1"/>
    <col min="14857" max="14857" width="15.28515625" customWidth="1"/>
    <col min="14858" max="14858" width="23.42578125" customWidth="1"/>
    <col min="14859" max="14859" width="18.42578125" customWidth="1"/>
    <col min="14860" max="14860" width="11.42578125" customWidth="1"/>
    <col min="15105" max="15105" width="5.42578125" customWidth="1"/>
    <col min="15106" max="15106" width="11.85546875" customWidth="1"/>
    <col min="15107" max="15107" width="13.140625" customWidth="1"/>
    <col min="15108" max="15108" width="11.7109375" customWidth="1"/>
    <col min="15109" max="15109" width="37.42578125" customWidth="1"/>
    <col min="15110" max="15110" width="37.85546875" customWidth="1"/>
    <col min="15111" max="15111" width="13.28515625" customWidth="1"/>
    <col min="15113" max="15113" width="15.28515625" customWidth="1"/>
    <col min="15114" max="15114" width="23.42578125" customWidth="1"/>
    <col min="15115" max="15115" width="18.42578125" customWidth="1"/>
    <col min="15116" max="15116" width="11.42578125" customWidth="1"/>
    <col min="15361" max="15361" width="5.42578125" customWidth="1"/>
    <col min="15362" max="15362" width="11.85546875" customWidth="1"/>
    <col min="15363" max="15363" width="13.140625" customWidth="1"/>
    <col min="15364" max="15364" width="11.7109375" customWidth="1"/>
    <col min="15365" max="15365" width="37.42578125" customWidth="1"/>
    <col min="15366" max="15366" width="37.85546875" customWidth="1"/>
    <col min="15367" max="15367" width="13.28515625" customWidth="1"/>
    <col min="15369" max="15369" width="15.28515625" customWidth="1"/>
    <col min="15370" max="15370" width="23.42578125" customWidth="1"/>
    <col min="15371" max="15371" width="18.42578125" customWidth="1"/>
    <col min="15372" max="15372" width="11.42578125" customWidth="1"/>
    <col min="15617" max="15617" width="5.42578125" customWidth="1"/>
    <col min="15618" max="15618" width="11.85546875" customWidth="1"/>
    <col min="15619" max="15619" width="13.140625" customWidth="1"/>
    <col min="15620" max="15620" width="11.7109375" customWidth="1"/>
    <col min="15621" max="15621" width="37.42578125" customWidth="1"/>
    <col min="15622" max="15622" width="37.85546875" customWidth="1"/>
    <col min="15623" max="15623" width="13.28515625" customWidth="1"/>
    <col min="15625" max="15625" width="15.28515625" customWidth="1"/>
    <col min="15626" max="15626" width="23.42578125" customWidth="1"/>
    <col min="15627" max="15627" width="18.42578125" customWidth="1"/>
    <col min="15628" max="15628" width="11.42578125" customWidth="1"/>
    <col min="15873" max="15873" width="5.42578125" customWidth="1"/>
    <col min="15874" max="15874" width="11.85546875" customWidth="1"/>
    <col min="15875" max="15875" width="13.140625" customWidth="1"/>
    <col min="15876" max="15876" width="11.7109375" customWidth="1"/>
    <col min="15877" max="15877" width="37.42578125" customWidth="1"/>
    <col min="15878" max="15878" width="37.85546875" customWidth="1"/>
    <col min="15879" max="15879" width="13.28515625" customWidth="1"/>
    <col min="15881" max="15881" width="15.28515625" customWidth="1"/>
    <col min="15882" max="15882" width="23.42578125" customWidth="1"/>
    <col min="15883" max="15883" width="18.42578125" customWidth="1"/>
    <col min="15884" max="15884" width="11.42578125" customWidth="1"/>
    <col min="16129" max="16129" width="5.42578125" customWidth="1"/>
    <col min="16130" max="16130" width="11.85546875" customWidth="1"/>
    <col min="16131" max="16131" width="13.140625" customWidth="1"/>
    <col min="16132" max="16132" width="11.7109375" customWidth="1"/>
    <col min="16133" max="16133" width="37.42578125" customWidth="1"/>
    <col min="16134" max="16134" width="37.85546875" customWidth="1"/>
    <col min="16135" max="16135" width="13.28515625" customWidth="1"/>
    <col min="16137" max="16137" width="15.28515625" customWidth="1"/>
    <col min="16138" max="16138" width="23.42578125" customWidth="1"/>
    <col min="16139" max="16139" width="18.42578125" customWidth="1"/>
    <col min="16140" max="16140" width="11.42578125" customWidth="1"/>
  </cols>
  <sheetData>
    <row r="1" spans="1:12">
      <c r="J1" s="1" t="s">
        <v>0</v>
      </c>
      <c r="K1" s="1"/>
      <c r="L1" s="1"/>
    </row>
    <row r="2" spans="1:12">
      <c r="J2" s="2"/>
      <c r="K2" s="1" t="s">
        <v>1</v>
      </c>
      <c r="L2" s="1"/>
    </row>
    <row r="3" spans="1:12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thickBo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0" customFormat="1" ht="75" customHeight="1" thickBot="1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9" t="s">
        <v>16</v>
      </c>
    </row>
    <row r="7" spans="1:12" s="10" customFormat="1" ht="12.75" hidden="1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idden="1">
      <c r="A8" s="14">
        <v>1</v>
      </c>
      <c r="B8" s="15">
        <f>A8+1</f>
        <v>2</v>
      </c>
      <c r="C8" s="15">
        <f t="shared" ref="C8:L8" si="0">B8+1</f>
        <v>3</v>
      </c>
      <c r="D8" s="15">
        <f t="shared" si="0"/>
        <v>4</v>
      </c>
      <c r="E8" s="15">
        <f t="shared" si="0"/>
        <v>5</v>
      </c>
      <c r="F8" s="15">
        <f t="shared" si="0"/>
        <v>6</v>
      </c>
      <c r="G8" s="15">
        <f t="shared" si="0"/>
        <v>7</v>
      </c>
      <c r="H8" s="15">
        <f t="shared" si="0"/>
        <v>8</v>
      </c>
      <c r="I8" s="15">
        <f t="shared" si="0"/>
        <v>9</v>
      </c>
      <c r="J8" s="15">
        <f t="shared" si="0"/>
        <v>10</v>
      </c>
      <c r="K8" s="15">
        <f t="shared" si="0"/>
        <v>11</v>
      </c>
      <c r="L8" s="15">
        <f t="shared" si="0"/>
        <v>12</v>
      </c>
    </row>
    <row r="9" spans="1:12" s="10" customFormat="1" hidden="1">
      <c r="A9" s="16">
        <v>1</v>
      </c>
      <c r="B9" s="15"/>
      <c r="C9" s="15"/>
      <c r="D9" s="15"/>
      <c r="E9" s="15"/>
      <c r="F9" s="15"/>
      <c r="G9" s="15"/>
      <c r="H9" s="15"/>
      <c r="I9" s="15"/>
      <c r="J9" s="15" t="s">
        <v>18</v>
      </c>
      <c r="K9" s="15"/>
      <c r="L9" s="15"/>
    </row>
    <row r="10" spans="1:12" s="10" customFormat="1" hidden="1">
      <c r="A10" s="16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10" customFormat="1" hidden="1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0" customFormat="1" ht="7.5" hidden="1" customHeight="1">
      <c r="A12" s="19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s="10" customFormat="1" hidden="1">
      <c r="A13" s="22">
        <v>1</v>
      </c>
      <c r="B13" s="23"/>
      <c r="C13" s="23"/>
      <c r="D13" s="23"/>
      <c r="E13" s="23"/>
      <c r="F13" s="23"/>
      <c r="G13" s="23"/>
      <c r="H13" s="23"/>
      <c r="I13" s="23"/>
      <c r="J13" s="23" t="s">
        <v>21</v>
      </c>
      <c r="K13" s="23"/>
      <c r="L13" s="23"/>
    </row>
    <row r="14" spans="1:12" s="10" customFormat="1" hidden="1">
      <c r="A14" s="16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10" customFormat="1" hidden="1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0" customFormat="1" ht="15.75" hidden="1" thickBot="1">
      <c r="A16" s="19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s="10" customFormat="1" hidden="1">
      <c r="A17" s="22">
        <v>1</v>
      </c>
      <c r="B17" s="23"/>
      <c r="C17" s="23"/>
      <c r="D17" s="23"/>
      <c r="E17" s="23"/>
      <c r="F17" s="23"/>
      <c r="G17" s="23"/>
      <c r="H17" s="23"/>
      <c r="I17" s="23"/>
      <c r="J17" s="23" t="s">
        <v>22</v>
      </c>
      <c r="K17" s="23"/>
      <c r="L17" s="23"/>
    </row>
    <row r="18" spans="1:12" s="10" customFormat="1" hidden="1">
      <c r="A18" s="16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s="10" customFormat="1" hidden="1">
      <c r="A19" s="17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0" customFormat="1" ht="13.5" hidden="1" thickBot="1">
      <c r="A20" s="24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s="10" customFormat="1" ht="12.75" hidden="1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spans="1:12" s="10" customFormat="1" hidden="1">
      <c r="A22" s="14">
        <v>1</v>
      </c>
      <c r="B22" s="15">
        <f>A22+1</f>
        <v>2</v>
      </c>
      <c r="C22" s="15">
        <f t="shared" ref="C22:L22" si="1">B22+1</f>
        <v>3</v>
      </c>
      <c r="D22" s="15">
        <f t="shared" si="1"/>
        <v>4</v>
      </c>
      <c r="E22" s="15">
        <f t="shared" si="1"/>
        <v>5</v>
      </c>
      <c r="F22" s="15">
        <f t="shared" si="1"/>
        <v>6</v>
      </c>
      <c r="G22" s="15">
        <f t="shared" si="1"/>
        <v>7</v>
      </c>
      <c r="H22" s="15">
        <f t="shared" si="1"/>
        <v>8</v>
      </c>
      <c r="I22" s="15">
        <f t="shared" si="1"/>
        <v>9</v>
      </c>
      <c r="J22" s="15">
        <f t="shared" si="1"/>
        <v>10</v>
      </c>
      <c r="K22" s="15">
        <f t="shared" si="1"/>
        <v>11</v>
      </c>
      <c r="L22" s="15">
        <f t="shared" si="1"/>
        <v>12</v>
      </c>
    </row>
    <row r="23" spans="1:12" s="10" customFormat="1" hidden="1">
      <c r="A23" s="16">
        <v>1</v>
      </c>
      <c r="B23" s="15"/>
      <c r="C23" s="15"/>
      <c r="D23" s="15"/>
      <c r="E23" s="15"/>
      <c r="F23" s="15"/>
      <c r="G23" s="15"/>
      <c r="H23" s="15"/>
      <c r="I23" s="15"/>
      <c r="J23" s="15" t="s">
        <v>18</v>
      </c>
      <c r="K23" s="15"/>
      <c r="L23" s="15"/>
    </row>
    <row r="24" spans="1:12" s="10" customFormat="1" hidden="1">
      <c r="A24" s="16">
        <v>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0" customFormat="1" hidden="1">
      <c r="A25" s="17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0" customFormat="1" ht="15.75" hidden="1" thickBot="1">
      <c r="A26" s="19" t="s">
        <v>20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s="10" customFormat="1" hidden="1">
      <c r="A27" s="22">
        <v>1</v>
      </c>
      <c r="B27" s="23"/>
      <c r="C27" s="23"/>
      <c r="D27" s="23"/>
      <c r="E27" s="23"/>
      <c r="F27" s="23"/>
      <c r="G27" s="23"/>
      <c r="H27" s="23"/>
      <c r="I27" s="23"/>
      <c r="J27" s="23" t="s">
        <v>21</v>
      </c>
      <c r="K27" s="23"/>
      <c r="L27" s="23"/>
    </row>
    <row r="28" spans="1:12" s="10" customFormat="1" hidden="1">
      <c r="A28" s="16">
        <v>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10" customFormat="1" hidden="1">
      <c r="A29" s="17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0" customFormat="1" ht="15.75" hidden="1" thickBot="1">
      <c r="A30" s="19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s="10" customFormat="1" hidden="1">
      <c r="A31" s="22">
        <v>1</v>
      </c>
      <c r="B31" s="23"/>
      <c r="C31" s="23"/>
      <c r="D31" s="23"/>
      <c r="E31" s="23"/>
      <c r="F31" s="23"/>
      <c r="G31" s="23"/>
      <c r="H31" s="23"/>
      <c r="I31" s="23"/>
      <c r="J31" s="23" t="s">
        <v>22</v>
      </c>
      <c r="K31" s="23"/>
      <c r="L31" s="23"/>
    </row>
    <row r="32" spans="1:12" s="10" customFormat="1" hidden="1">
      <c r="A32" s="16">
        <v>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10" customFormat="1" ht="15.75" customHeight="1">
      <c r="A33" s="27" t="s">
        <v>24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</row>
    <row r="34" spans="1:12" s="10" customFormat="1" ht="24.75" customHeight="1">
      <c r="A34" s="14">
        <v>1</v>
      </c>
      <c r="B34" s="15">
        <f t="shared" ref="B34:L34" si="2">A34+1</f>
        <v>2</v>
      </c>
      <c r="C34" s="15">
        <f t="shared" si="2"/>
        <v>3</v>
      </c>
      <c r="D34" s="15">
        <f t="shared" si="2"/>
        <v>4</v>
      </c>
      <c r="E34" s="15">
        <f t="shared" si="2"/>
        <v>5</v>
      </c>
      <c r="F34" s="15">
        <f t="shared" si="2"/>
        <v>6</v>
      </c>
      <c r="G34" s="15">
        <f t="shared" si="2"/>
        <v>7</v>
      </c>
      <c r="H34" s="15">
        <f t="shared" si="2"/>
        <v>8</v>
      </c>
      <c r="I34" s="15">
        <f t="shared" si="2"/>
        <v>9</v>
      </c>
      <c r="J34" s="15">
        <f t="shared" si="2"/>
        <v>10</v>
      </c>
      <c r="K34" s="15">
        <f t="shared" si="2"/>
        <v>11</v>
      </c>
      <c r="L34" s="15">
        <f t="shared" si="2"/>
        <v>12</v>
      </c>
    </row>
    <row r="35" spans="1:12" s="10" customFormat="1" ht="15.75" customHeight="1">
      <c r="A35" s="14">
        <v>1</v>
      </c>
      <c r="B35" s="15">
        <v>10300004</v>
      </c>
      <c r="C35" s="15">
        <v>1983</v>
      </c>
      <c r="D35" s="15">
        <v>2005</v>
      </c>
      <c r="E35" s="30" t="s">
        <v>25</v>
      </c>
      <c r="F35" s="30" t="s">
        <v>26</v>
      </c>
      <c r="G35" s="15">
        <v>6</v>
      </c>
      <c r="H35" s="15">
        <v>1.5</v>
      </c>
      <c r="I35" s="15" t="s">
        <v>27</v>
      </c>
      <c r="J35" s="30" t="s">
        <v>28</v>
      </c>
      <c r="K35" s="15" t="s">
        <v>29</v>
      </c>
      <c r="L35" s="31" t="s">
        <v>30</v>
      </c>
    </row>
    <row r="36" spans="1:12" s="10" customFormat="1" ht="15.75" customHeight="1">
      <c r="A36" s="14">
        <v>2</v>
      </c>
      <c r="B36" s="15">
        <v>10300004</v>
      </c>
      <c r="C36" s="15">
        <v>1983</v>
      </c>
      <c r="D36" s="15">
        <v>2005</v>
      </c>
      <c r="E36" s="30" t="s">
        <v>25</v>
      </c>
      <c r="F36" s="30" t="s">
        <v>26</v>
      </c>
      <c r="G36" s="15">
        <v>6</v>
      </c>
      <c r="H36" s="15">
        <v>0.34</v>
      </c>
      <c r="I36" s="15" t="s">
        <v>27</v>
      </c>
      <c r="J36" s="30" t="s">
        <v>28</v>
      </c>
      <c r="K36" s="15" t="s">
        <v>31</v>
      </c>
      <c r="L36" s="31"/>
    </row>
    <row r="37" spans="1:12" s="10" customFormat="1">
      <c r="A37" s="14">
        <v>3</v>
      </c>
      <c r="B37" s="15">
        <v>10300004</v>
      </c>
      <c r="C37" s="15">
        <v>1983</v>
      </c>
      <c r="D37" s="15">
        <v>2005</v>
      </c>
      <c r="E37" s="30" t="s">
        <v>25</v>
      </c>
      <c r="F37" s="30" t="s">
        <v>26</v>
      </c>
      <c r="G37" s="15">
        <v>6</v>
      </c>
      <c r="H37" s="15">
        <v>0.93</v>
      </c>
      <c r="I37" s="15" t="s">
        <v>27</v>
      </c>
      <c r="J37" s="30" t="s">
        <v>28</v>
      </c>
      <c r="K37" s="15" t="s">
        <v>31</v>
      </c>
      <c r="L37" s="31"/>
    </row>
    <row r="38" spans="1:12" s="10" customFormat="1">
      <c r="A38" s="14">
        <v>4</v>
      </c>
      <c r="B38" s="15">
        <v>10300004</v>
      </c>
      <c r="C38" s="15">
        <v>1983</v>
      </c>
      <c r="D38" s="15">
        <v>2005</v>
      </c>
      <c r="E38" s="30" t="s">
        <v>25</v>
      </c>
      <c r="F38" s="30" t="s">
        <v>26</v>
      </c>
      <c r="G38" s="15">
        <v>6</v>
      </c>
      <c r="H38" s="15">
        <v>0.5</v>
      </c>
      <c r="I38" s="15" t="s">
        <v>27</v>
      </c>
      <c r="J38" s="30" t="s">
        <v>28</v>
      </c>
      <c r="K38" s="15" t="s">
        <v>31</v>
      </c>
      <c r="L38" s="31"/>
    </row>
    <row r="39" spans="1:12" s="10" customFormat="1">
      <c r="A39" s="14">
        <v>5</v>
      </c>
      <c r="B39" s="15">
        <v>10300004</v>
      </c>
      <c r="C39" s="15">
        <v>1983</v>
      </c>
      <c r="D39" s="15">
        <v>2005</v>
      </c>
      <c r="E39" s="30" t="s">
        <v>25</v>
      </c>
      <c r="F39" s="30" t="s">
        <v>26</v>
      </c>
      <c r="G39" s="15">
        <v>6</v>
      </c>
      <c r="H39" s="15">
        <v>1.6</v>
      </c>
      <c r="I39" s="15" t="s">
        <v>27</v>
      </c>
      <c r="J39" s="30" t="s">
        <v>28</v>
      </c>
      <c r="K39" s="15" t="s">
        <v>31</v>
      </c>
      <c r="L39" s="31"/>
    </row>
    <row r="40" spans="1:12" s="10" customFormat="1">
      <c r="A40" s="14">
        <v>7</v>
      </c>
      <c r="B40" s="15">
        <v>10300004</v>
      </c>
      <c r="C40" s="15">
        <v>1983</v>
      </c>
      <c r="D40" s="15">
        <v>2005</v>
      </c>
      <c r="E40" s="30" t="s">
        <v>25</v>
      </c>
      <c r="F40" s="30" t="s">
        <v>26</v>
      </c>
      <c r="G40" s="15">
        <v>6</v>
      </c>
      <c r="H40" s="15">
        <v>0.3</v>
      </c>
      <c r="I40" s="15" t="s">
        <v>27</v>
      </c>
      <c r="J40" s="30" t="s">
        <v>28</v>
      </c>
      <c r="K40" s="15" t="s">
        <v>31</v>
      </c>
      <c r="L40" s="31"/>
    </row>
    <row r="41" spans="1:12" s="10" customFormat="1">
      <c r="A41" s="14">
        <v>8</v>
      </c>
      <c r="B41" s="15">
        <v>10300004</v>
      </c>
      <c r="C41" s="15">
        <v>1976</v>
      </c>
      <c r="D41" s="15">
        <v>2005</v>
      </c>
      <c r="E41" s="15" t="s">
        <v>32</v>
      </c>
      <c r="F41" s="15" t="s">
        <v>33</v>
      </c>
      <c r="G41" s="15">
        <v>6</v>
      </c>
      <c r="H41" s="15">
        <v>1.3</v>
      </c>
      <c r="I41" s="15" t="s">
        <v>27</v>
      </c>
      <c r="J41" s="30" t="s">
        <v>28</v>
      </c>
      <c r="K41" s="15" t="s">
        <v>31</v>
      </c>
      <c r="L41" s="31"/>
    </row>
    <row r="42" spans="1:12" s="10" customFormat="1">
      <c r="A42" s="14">
        <v>9</v>
      </c>
      <c r="B42" s="15">
        <v>10300004</v>
      </c>
      <c r="C42" s="15">
        <v>1976</v>
      </c>
      <c r="D42" s="15">
        <v>2005</v>
      </c>
      <c r="E42" s="15" t="s">
        <v>32</v>
      </c>
      <c r="F42" s="15" t="s">
        <v>33</v>
      </c>
      <c r="G42" s="15">
        <v>6</v>
      </c>
      <c r="H42" s="15">
        <v>1</v>
      </c>
      <c r="I42" s="15" t="s">
        <v>27</v>
      </c>
      <c r="J42" s="30" t="s">
        <v>28</v>
      </c>
      <c r="K42" s="15" t="s">
        <v>31</v>
      </c>
      <c r="L42" s="31"/>
    </row>
    <row r="43" spans="1:12" s="10" customFormat="1">
      <c r="A43" s="14">
        <v>10</v>
      </c>
      <c r="B43" s="15">
        <v>10300004</v>
      </c>
      <c r="C43" s="15">
        <v>1976</v>
      </c>
      <c r="D43" s="15">
        <v>2005</v>
      </c>
      <c r="E43" s="15" t="s">
        <v>32</v>
      </c>
      <c r="F43" s="15" t="s">
        <v>33</v>
      </c>
      <c r="G43" s="15">
        <v>6</v>
      </c>
      <c r="H43" s="15">
        <v>0.1</v>
      </c>
      <c r="I43" s="15" t="s">
        <v>27</v>
      </c>
      <c r="J43" s="30" t="s">
        <v>28</v>
      </c>
      <c r="K43" s="15" t="s">
        <v>31</v>
      </c>
      <c r="L43" s="31"/>
    </row>
    <row r="44" spans="1:12" s="10" customFormat="1">
      <c r="A44" s="14">
        <v>11</v>
      </c>
      <c r="B44" s="15">
        <v>10300004</v>
      </c>
      <c r="C44" s="15">
        <v>1976</v>
      </c>
      <c r="D44" s="15">
        <v>2005</v>
      </c>
      <c r="E44" s="15" t="s">
        <v>32</v>
      </c>
      <c r="F44" s="15" t="s">
        <v>33</v>
      </c>
      <c r="G44" s="15">
        <v>6</v>
      </c>
      <c r="H44" s="15">
        <v>1.1499999999999999</v>
      </c>
      <c r="I44" s="15" t="s">
        <v>27</v>
      </c>
      <c r="J44" s="30" t="s">
        <v>28</v>
      </c>
      <c r="K44" s="15" t="s">
        <v>31</v>
      </c>
      <c r="L44" s="31"/>
    </row>
    <row r="45" spans="1:12" s="10" customFormat="1">
      <c r="A45" s="14">
        <v>12</v>
      </c>
      <c r="B45" s="15">
        <v>10300004</v>
      </c>
      <c r="C45" s="15">
        <v>1976</v>
      </c>
      <c r="D45" s="15">
        <v>2005</v>
      </c>
      <c r="E45" s="15" t="s">
        <v>32</v>
      </c>
      <c r="F45" s="15" t="s">
        <v>33</v>
      </c>
      <c r="G45" s="15">
        <v>6</v>
      </c>
      <c r="H45" s="15">
        <v>1.17</v>
      </c>
      <c r="I45" s="15" t="s">
        <v>27</v>
      </c>
      <c r="J45" s="30" t="s">
        <v>28</v>
      </c>
      <c r="K45" s="15" t="s">
        <v>31</v>
      </c>
      <c r="L45" s="31"/>
    </row>
    <row r="46" spans="1:12" s="10" customFormat="1">
      <c r="A46" s="14">
        <v>13</v>
      </c>
      <c r="B46" s="15">
        <v>10300004</v>
      </c>
      <c r="C46" s="15">
        <v>1976</v>
      </c>
      <c r="D46" s="15">
        <v>2005</v>
      </c>
      <c r="E46" s="15" t="s">
        <v>32</v>
      </c>
      <c r="F46" s="15" t="s">
        <v>33</v>
      </c>
      <c r="G46" s="15">
        <v>6</v>
      </c>
      <c r="H46" s="15">
        <v>0.3</v>
      </c>
      <c r="I46" s="15" t="s">
        <v>27</v>
      </c>
      <c r="J46" s="30" t="s">
        <v>28</v>
      </c>
      <c r="K46" s="15" t="s">
        <v>31</v>
      </c>
      <c r="L46" s="31"/>
    </row>
    <row r="47" spans="1:12" s="10" customFormat="1">
      <c r="A47" s="14">
        <v>14</v>
      </c>
      <c r="B47" s="15">
        <v>10300004</v>
      </c>
      <c r="C47" s="15">
        <v>1976</v>
      </c>
      <c r="D47" s="15">
        <v>2005</v>
      </c>
      <c r="E47" s="15" t="s">
        <v>32</v>
      </c>
      <c r="F47" s="15" t="s">
        <v>33</v>
      </c>
      <c r="G47" s="15">
        <v>6</v>
      </c>
      <c r="H47" s="15">
        <v>1.31</v>
      </c>
      <c r="I47" s="15" t="s">
        <v>27</v>
      </c>
      <c r="J47" s="30" t="s">
        <v>28</v>
      </c>
      <c r="K47" s="15" t="s">
        <v>31</v>
      </c>
      <c r="L47" s="31"/>
    </row>
    <row r="48" spans="1:12" s="10" customFormat="1">
      <c r="A48" s="32">
        <v>15</v>
      </c>
      <c r="B48" s="15">
        <v>10300004</v>
      </c>
      <c r="C48" s="15">
        <v>1976</v>
      </c>
      <c r="D48" s="15">
        <v>2005</v>
      </c>
      <c r="E48" s="15" t="s">
        <v>32</v>
      </c>
      <c r="F48" s="15" t="s">
        <v>33</v>
      </c>
      <c r="G48" s="15">
        <v>6</v>
      </c>
      <c r="H48" s="15">
        <v>0.82</v>
      </c>
      <c r="I48" s="15" t="s">
        <v>27</v>
      </c>
      <c r="J48" s="30" t="s">
        <v>28</v>
      </c>
      <c r="K48" s="15" t="s">
        <v>31</v>
      </c>
      <c r="L48" s="31"/>
    </row>
    <row r="49" spans="1:36">
      <c r="A49" s="32">
        <v>16</v>
      </c>
      <c r="B49" s="15">
        <v>10300004</v>
      </c>
      <c r="C49" s="15">
        <v>1976</v>
      </c>
      <c r="D49" s="15">
        <v>2005</v>
      </c>
      <c r="E49" s="15" t="s">
        <v>32</v>
      </c>
      <c r="F49" s="15" t="s">
        <v>33</v>
      </c>
      <c r="G49" s="15">
        <v>6</v>
      </c>
      <c r="H49" s="15">
        <v>0.03</v>
      </c>
      <c r="I49" s="15" t="s">
        <v>27</v>
      </c>
      <c r="J49" s="30" t="s">
        <v>28</v>
      </c>
      <c r="K49" s="15" t="s">
        <v>31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>
      <c r="A50" s="32">
        <v>17</v>
      </c>
      <c r="B50" s="30">
        <v>1020050</v>
      </c>
      <c r="C50" s="34">
        <v>1985</v>
      </c>
      <c r="D50" s="34">
        <v>2004</v>
      </c>
      <c r="E50" s="15" t="s">
        <v>32</v>
      </c>
      <c r="F50" s="15" t="s">
        <v>33</v>
      </c>
      <c r="G50" s="34">
        <v>6</v>
      </c>
      <c r="H50" s="34">
        <v>4.4000000000000004</v>
      </c>
      <c r="I50" s="15" t="s">
        <v>27</v>
      </c>
      <c r="J50" s="30" t="s">
        <v>28</v>
      </c>
      <c r="K50" s="15" t="s">
        <v>31</v>
      </c>
      <c r="L50" s="35" t="s">
        <v>34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>
      <c r="A51" s="32">
        <v>18</v>
      </c>
      <c r="B51" s="30">
        <v>1020050</v>
      </c>
      <c r="C51" s="15">
        <v>1975</v>
      </c>
      <c r="D51" s="15">
        <v>2004</v>
      </c>
      <c r="E51" s="15" t="s">
        <v>32</v>
      </c>
      <c r="F51" s="15" t="s">
        <v>35</v>
      </c>
      <c r="G51" s="15">
        <v>6</v>
      </c>
      <c r="H51" s="15">
        <v>3.02</v>
      </c>
      <c r="I51" s="15" t="s">
        <v>27</v>
      </c>
      <c r="J51" s="30" t="s">
        <v>28</v>
      </c>
      <c r="K51" s="15" t="s">
        <v>31</v>
      </c>
      <c r="L51" s="38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9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</row>
    <row r="52" spans="1:36">
      <c r="A52" s="32">
        <v>19</v>
      </c>
      <c r="B52" s="30">
        <v>1020050</v>
      </c>
      <c r="C52" s="15">
        <v>1984</v>
      </c>
      <c r="D52" s="15">
        <v>2004</v>
      </c>
      <c r="E52" s="15" t="s">
        <v>32</v>
      </c>
      <c r="F52" s="15" t="s">
        <v>36</v>
      </c>
      <c r="G52" s="15">
        <v>6</v>
      </c>
      <c r="H52" s="15">
        <v>1.1499999999999999</v>
      </c>
      <c r="I52" s="15" t="s">
        <v>27</v>
      </c>
      <c r="J52" s="30" t="s">
        <v>28</v>
      </c>
      <c r="K52" s="15" t="s">
        <v>31</v>
      </c>
      <c r="L52" s="38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9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</row>
    <row r="53" spans="1:36">
      <c r="A53" s="32">
        <v>20</v>
      </c>
      <c r="B53" s="30">
        <v>1020050</v>
      </c>
      <c r="C53" s="15">
        <v>1970</v>
      </c>
      <c r="D53" s="15">
        <v>2004</v>
      </c>
      <c r="E53" s="15" t="s">
        <v>32</v>
      </c>
      <c r="F53" s="15" t="s">
        <v>37</v>
      </c>
      <c r="G53" s="15">
        <v>6</v>
      </c>
      <c r="H53" s="15">
        <v>1.69</v>
      </c>
      <c r="I53" s="15" t="s">
        <v>27</v>
      </c>
      <c r="J53" s="30" t="s">
        <v>28</v>
      </c>
      <c r="K53" s="15" t="s">
        <v>31</v>
      </c>
      <c r="L53" s="38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9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</row>
    <row r="54" spans="1:36">
      <c r="A54" s="32">
        <v>21</v>
      </c>
      <c r="B54" s="30">
        <v>1020050</v>
      </c>
      <c r="C54" s="15">
        <v>1985</v>
      </c>
      <c r="D54" s="15">
        <v>2004</v>
      </c>
      <c r="E54" s="15" t="s">
        <v>32</v>
      </c>
      <c r="F54" s="15" t="s">
        <v>38</v>
      </c>
      <c r="G54" s="15">
        <v>6</v>
      </c>
      <c r="H54" s="15">
        <v>1.1399999999999999</v>
      </c>
      <c r="I54" s="15" t="s">
        <v>27</v>
      </c>
      <c r="J54" s="30" t="s">
        <v>28</v>
      </c>
      <c r="K54" s="15" t="s">
        <v>31</v>
      </c>
      <c r="L54" s="38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9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1:36">
      <c r="A55" s="32">
        <v>22</v>
      </c>
      <c r="B55" s="30">
        <v>1020050</v>
      </c>
      <c r="C55" s="15">
        <v>1975</v>
      </c>
      <c r="D55" s="15">
        <v>2004</v>
      </c>
      <c r="E55" s="15" t="s">
        <v>32</v>
      </c>
      <c r="F55" s="15" t="s">
        <v>39</v>
      </c>
      <c r="G55" s="15">
        <v>6</v>
      </c>
      <c r="H55" s="15">
        <v>1.54</v>
      </c>
      <c r="I55" s="15" t="s">
        <v>27</v>
      </c>
      <c r="J55" s="30" t="s">
        <v>28</v>
      </c>
      <c r="K55" s="15" t="s">
        <v>31</v>
      </c>
      <c r="L55" s="38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39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1:36">
      <c r="A56" s="41">
        <v>23</v>
      </c>
      <c r="B56" s="42">
        <v>1020050</v>
      </c>
      <c r="C56" s="18">
        <v>1975</v>
      </c>
      <c r="D56" s="18">
        <v>2004</v>
      </c>
      <c r="E56" s="15" t="s">
        <v>32</v>
      </c>
      <c r="F56" s="18" t="s">
        <v>40</v>
      </c>
      <c r="G56" s="18">
        <v>6</v>
      </c>
      <c r="H56" s="18">
        <v>1.34</v>
      </c>
      <c r="I56" s="18" t="s">
        <v>27</v>
      </c>
      <c r="J56" s="42" t="s">
        <v>28</v>
      </c>
      <c r="K56" s="18" t="s">
        <v>31</v>
      </c>
      <c r="L56" s="43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1:36" ht="25.5">
      <c r="A57" s="32">
        <v>24</v>
      </c>
      <c r="B57" s="44" t="s">
        <v>41</v>
      </c>
      <c r="C57" s="15">
        <v>2012</v>
      </c>
      <c r="D57" s="34" t="s">
        <v>42</v>
      </c>
      <c r="E57" s="15" t="s">
        <v>32</v>
      </c>
      <c r="F57" s="15" t="s">
        <v>43</v>
      </c>
      <c r="G57" s="15">
        <v>6</v>
      </c>
      <c r="H57" s="30">
        <v>1.6</v>
      </c>
      <c r="I57" s="15" t="s">
        <v>27</v>
      </c>
      <c r="J57" s="30" t="s">
        <v>28</v>
      </c>
      <c r="K57" s="15" t="s">
        <v>31</v>
      </c>
      <c r="L57" s="45" t="s">
        <v>44</v>
      </c>
      <c r="M57" s="39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9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1:36" ht="26.25" thickBot="1">
      <c r="A58" s="41">
        <v>25</v>
      </c>
      <c r="B58" s="46" t="s">
        <v>45</v>
      </c>
      <c r="C58" s="18">
        <v>2012</v>
      </c>
      <c r="D58" s="34" t="s">
        <v>42</v>
      </c>
      <c r="E58" s="15" t="s">
        <v>32</v>
      </c>
      <c r="F58" s="18" t="s">
        <v>46</v>
      </c>
      <c r="G58" s="18">
        <v>6</v>
      </c>
      <c r="H58" s="42">
        <v>1.6</v>
      </c>
      <c r="I58" s="18" t="s">
        <v>27</v>
      </c>
      <c r="J58" s="42" t="s">
        <v>28</v>
      </c>
      <c r="K58" s="18" t="s">
        <v>31</v>
      </c>
      <c r="L58" s="45" t="s">
        <v>47</v>
      </c>
      <c r="M58" s="39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9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:36" ht="15.75" hidden="1" thickBot="1">
      <c r="A59" s="41"/>
      <c r="B59" s="46"/>
      <c r="C59" s="18"/>
      <c r="D59" s="34"/>
      <c r="E59" s="15"/>
      <c r="F59" s="18"/>
      <c r="G59" s="18"/>
      <c r="H59" s="42"/>
      <c r="I59" s="18"/>
      <c r="J59" s="42"/>
      <c r="K59" s="18"/>
      <c r="L59" s="47"/>
      <c r="M59" s="3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9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ht="15.75" thickBot="1">
      <c r="A60" s="19" t="s">
        <v>20</v>
      </c>
      <c r="B60" s="20"/>
      <c r="C60" s="20"/>
      <c r="D60" s="20"/>
      <c r="E60" s="20"/>
      <c r="F60" s="20"/>
      <c r="G60" s="48"/>
      <c r="H60" s="49">
        <f>SUM(H35:H59)</f>
        <v>29.830000000000002</v>
      </c>
      <c r="I60" s="50"/>
      <c r="J60" s="20"/>
      <c r="K60" s="21"/>
      <c r="L60" s="51"/>
      <c r="M60" s="39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9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ht="15.75" thickBot="1">
      <c r="A61" s="52" t="s">
        <v>48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39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9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>
      <c r="A62" s="55">
        <v>1</v>
      </c>
      <c r="B62" s="56">
        <v>2</v>
      </c>
      <c r="C62" s="56">
        <v>3</v>
      </c>
      <c r="D62" s="56">
        <v>4</v>
      </c>
      <c r="E62" s="56">
        <v>5</v>
      </c>
      <c r="F62" s="56">
        <v>6</v>
      </c>
      <c r="G62" s="56">
        <v>7</v>
      </c>
      <c r="H62" s="56">
        <v>8</v>
      </c>
      <c r="I62" s="56">
        <v>9</v>
      </c>
      <c r="J62" s="56">
        <v>10</v>
      </c>
      <c r="K62" s="56">
        <v>11</v>
      </c>
      <c r="L62" s="56">
        <v>12</v>
      </c>
      <c r="M62" s="39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9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>
      <c r="A63" s="32">
        <v>1</v>
      </c>
      <c r="B63" s="15">
        <v>10300004</v>
      </c>
      <c r="C63" s="34">
        <v>1983</v>
      </c>
      <c r="D63" s="34" t="s">
        <v>42</v>
      </c>
      <c r="E63" s="32" t="s">
        <v>49</v>
      </c>
      <c r="F63" s="45" t="s">
        <v>50</v>
      </c>
      <c r="G63" s="45">
        <v>0.4</v>
      </c>
      <c r="H63" s="34">
        <v>7.34</v>
      </c>
      <c r="I63" s="18" t="s">
        <v>27</v>
      </c>
      <c r="J63" s="42" t="s">
        <v>28</v>
      </c>
      <c r="K63" s="32" t="s">
        <v>51</v>
      </c>
      <c r="L63" s="32"/>
      <c r="M63" s="39"/>
      <c r="N63" s="39"/>
      <c r="O63" s="39"/>
      <c r="P63" s="39"/>
      <c r="Q63" s="39"/>
      <c r="R63" s="39"/>
      <c r="S63" s="40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39"/>
      <c r="AG63" s="39"/>
      <c r="AH63" s="39"/>
      <c r="AI63" s="39"/>
      <c r="AJ63" s="39"/>
    </row>
    <row r="64" spans="1:36">
      <c r="A64" s="32">
        <v>2</v>
      </c>
      <c r="B64" s="15">
        <v>10300004</v>
      </c>
      <c r="C64" s="34">
        <v>1983</v>
      </c>
      <c r="D64" s="34" t="s">
        <v>42</v>
      </c>
      <c r="E64" s="32" t="s">
        <v>49</v>
      </c>
      <c r="F64" s="32" t="s">
        <v>52</v>
      </c>
      <c r="G64" s="45">
        <v>0.4</v>
      </c>
      <c r="H64" s="34">
        <v>0.5</v>
      </c>
      <c r="I64" s="18" t="s">
        <v>27</v>
      </c>
      <c r="J64" s="42" t="s">
        <v>28</v>
      </c>
      <c r="K64" s="32" t="s">
        <v>51</v>
      </c>
      <c r="L64" s="45"/>
      <c r="M64" s="39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9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>
      <c r="A65" s="32">
        <v>3</v>
      </c>
      <c r="B65" s="15">
        <v>10300004</v>
      </c>
      <c r="C65" s="34">
        <v>1983</v>
      </c>
      <c r="D65" s="34" t="s">
        <v>42</v>
      </c>
      <c r="E65" s="32" t="s">
        <v>49</v>
      </c>
      <c r="F65" s="45" t="s">
        <v>53</v>
      </c>
      <c r="G65" s="45">
        <v>0.4</v>
      </c>
      <c r="H65" s="34">
        <v>0.5</v>
      </c>
      <c r="I65" s="18" t="s">
        <v>27</v>
      </c>
      <c r="J65" s="42" t="s">
        <v>28</v>
      </c>
      <c r="K65" s="32" t="s">
        <v>51</v>
      </c>
      <c r="L65" s="45"/>
      <c r="M65" s="39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9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>
      <c r="A66" s="32">
        <v>4</v>
      </c>
      <c r="B66" s="15">
        <v>10300004</v>
      </c>
      <c r="C66" s="34">
        <v>1983</v>
      </c>
      <c r="D66" s="34" t="s">
        <v>42</v>
      </c>
      <c r="E66" s="32" t="s">
        <v>49</v>
      </c>
      <c r="F66" s="45" t="s">
        <v>54</v>
      </c>
      <c r="G66" s="45">
        <v>0.4</v>
      </c>
      <c r="H66" s="34">
        <v>0.7</v>
      </c>
      <c r="I66" s="18" t="s">
        <v>27</v>
      </c>
      <c r="J66" s="42" t="s">
        <v>28</v>
      </c>
      <c r="K66" s="32" t="s">
        <v>51</v>
      </c>
      <c r="L66" s="45"/>
      <c r="M66" s="39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9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6">
      <c r="A67" s="32">
        <v>5</v>
      </c>
      <c r="B67" s="15">
        <v>10300004</v>
      </c>
      <c r="C67" s="34">
        <v>1983</v>
      </c>
      <c r="D67" s="34" t="s">
        <v>42</v>
      </c>
      <c r="E67" s="32" t="s">
        <v>49</v>
      </c>
      <c r="F67" s="45" t="s">
        <v>55</v>
      </c>
      <c r="G67" s="45">
        <v>0.4</v>
      </c>
      <c r="H67" s="34">
        <v>0.7</v>
      </c>
      <c r="I67" s="18" t="s">
        <v>27</v>
      </c>
      <c r="J67" s="42" t="s">
        <v>28</v>
      </c>
      <c r="K67" s="32" t="s">
        <v>56</v>
      </c>
      <c r="L67" s="45"/>
      <c r="M67" s="39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9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36">
      <c r="A68" s="32">
        <v>6</v>
      </c>
      <c r="B68" s="15">
        <v>10300004</v>
      </c>
      <c r="C68" s="34">
        <v>1983</v>
      </c>
      <c r="D68" s="34" t="s">
        <v>42</v>
      </c>
      <c r="E68" s="32" t="s">
        <v>49</v>
      </c>
      <c r="F68" s="45" t="s">
        <v>57</v>
      </c>
      <c r="G68" s="45">
        <v>0.4</v>
      </c>
      <c r="H68" s="34">
        <v>0.6</v>
      </c>
      <c r="I68" s="18" t="s">
        <v>27</v>
      </c>
      <c r="J68" s="42" t="s">
        <v>28</v>
      </c>
      <c r="K68" s="32" t="s">
        <v>51</v>
      </c>
      <c r="L68" s="45"/>
      <c r="M68" s="39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9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36">
      <c r="A69" s="32">
        <v>7</v>
      </c>
      <c r="B69" s="15">
        <v>10300004</v>
      </c>
      <c r="C69" s="34">
        <v>1983</v>
      </c>
      <c r="D69" s="34" t="s">
        <v>42</v>
      </c>
      <c r="E69" s="32" t="s">
        <v>49</v>
      </c>
      <c r="F69" s="45" t="s">
        <v>58</v>
      </c>
      <c r="G69" s="45">
        <v>0.4</v>
      </c>
      <c r="H69" s="34">
        <v>0.6</v>
      </c>
      <c r="I69" s="18" t="s">
        <v>27</v>
      </c>
      <c r="J69" s="42" t="s">
        <v>28</v>
      </c>
      <c r="K69" s="32" t="s">
        <v>51</v>
      </c>
      <c r="L69" s="45"/>
      <c r="M69" s="39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39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36">
      <c r="A70" s="14">
        <v>8</v>
      </c>
      <c r="B70" s="15">
        <v>10300004</v>
      </c>
      <c r="C70" s="34">
        <v>1983</v>
      </c>
      <c r="D70" s="34" t="s">
        <v>42</v>
      </c>
      <c r="E70" s="32" t="s">
        <v>49</v>
      </c>
      <c r="F70" s="45" t="s">
        <v>59</v>
      </c>
      <c r="G70" s="45">
        <v>0.4</v>
      </c>
      <c r="H70" s="34">
        <v>0.5</v>
      </c>
      <c r="I70" s="18" t="s">
        <v>27</v>
      </c>
      <c r="J70" s="42" t="s">
        <v>28</v>
      </c>
      <c r="K70" s="32" t="s">
        <v>51</v>
      </c>
      <c r="L70" s="15"/>
      <c r="M70" s="5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5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5.75" customHeight="1">
      <c r="A71" s="14">
        <v>9</v>
      </c>
      <c r="B71" s="15">
        <v>10300004</v>
      </c>
      <c r="C71" s="34">
        <v>1983</v>
      </c>
      <c r="D71" s="34" t="s">
        <v>42</v>
      </c>
      <c r="E71" s="32" t="s">
        <v>49</v>
      </c>
      <c r="F71" s="45" t="s">
        <v>60</v>
      </c>
      <c r="G71" s="45">
        <v>0.4</v>
      </c>
      <c r="H71" s="34">
        <v>0.12</v>
      </c>
      <c r="I71" s="18" t="s">
        <v>27</v>
      </c>
      <c r="J71" s="42" t="s">
        <v>28</v>
      </c>
      <c r="K71" s="32" t="s">
        <v>61</v>
      </c>
      <c r="L71" s="58"/>
    </row>
    <row r="72" spans="1:36">
      <c r="A72" s="14">
        <v>10</v>
      </c>
      <c r="B72" s="15">
        <v>10300004</v>
      </c>
      <c r="C72" s="34">
        <v>1983</v>
      </c>
      <c r="D72" s="34" t="s">
        <v>42</v>
      </c>
      <c r="E72" s="32" t="s">
        <v>49</v>
      </c>
      <c r="F72" s="45" t="s">
        <v>62</v>
      </c>
      <c r="G72" s="45">
        <v>0.4</v>
      </c>
      <c r="H72" s="34">
        <v>0.35</v>
      </c>
      <c r="I72" s="18" t="s">
        <v>27</v>
      </c>
      <c r="J72" s="42" t="s">
        <v>28</v>
      </c>
      <c r="K72" s="32" t="s">
        <v>51</v>
      </c>
      <c r="L72" s="15"/>
    </row>
    <row r="73" spans="1:36">
      <c r="A73" s="32">
        <v>11</v>
      </c>
      <c r="B73" s="15">
        <v>10300004</v>
      </c>
      <c r="C73" s="34">
        <v>1983</v>
      </c>
      <c r="D73" s="34" t="s">
        <v>42</v>
      </c>
      <c r="E73" s="32" t="s">
        <v>49</v>
      </c>
      <c r="F73" s="32" t="s">
        <v>63</v>
      </c>
      <c r="G73" s="45">
        <v>0.4</v>
      </c>
      <c r="H73" s="34">
        <v>0.03</v>
      </c>
      <c r="I73" s="18" t="s">
        <v>27</v>
      </c>
      <c r="J73" s="42" t="s">
        <v>28</v>
      </c>
      <c r="K73" s="32" t="s">
        <v>64</v>
      </c>
      <c r="L73" s="30"/>
    </row>
    <row r="74" spans="1:36">
      <c r="A74" s="14">
        <v>12</v>
      </c>
      <c r="B74" s="15">
        <v>10300004</v>
      </c>
      <c r="C74" s="34">
        <v>1983</v>
      </c>
      <c r="D74" s="34" t="s">
        <v>42</v>
      </c>
      <c r="E74" s="32" t="s">
        <v>49</v>
      </c>
      <c r="F74" s="45" t="s">
        <v>65</v>
      </c>
      <c r="G74" s="45">
        <v>0.4</v>
      </c>
      <c r="H74" s="34">
        <v>0.35</v>
      </c>
      <c r="I74" s="18" t="s">
        <v>27</v>
      </c>
      <c r="J74" s="42" t="s">
        <v>28</v>
      </c>
      <c r="K74" s="32" t="s">
        <v>51</v>
      </c>
      <c r="L74" s="15"/>
    </row>
    <row r="75" spans="1:36">
      <c r="A75" s="14">
        <v>13</v>
      </c>
      <c r="B75" s="15">
        <v>10300004</v>
      </c>
      <c r="C75" s="34">
        <v>1983</v>
      </c>
      <c r="D75" s="34" t="s">
        <v>42</v>
      </c>
      <c r="E75" s="32" t="s">
        <v>49</v>
      </c>
      <c r="F75" s="45" t="s">
        <v>66</v>
      </c>
      <c r="G75" s="45">
        <v>0.4</v>
      </c>
      <c r="H75" s="34">
        <v>0.95</v>
      </c>
      <c r="I75" s="18" t="s">
        <v>27</v>
      </c>
      <c r="J75" s="42" t="s">
        <v>28</v>
      </c>
      <c r="K75" s="32" t="s">
        <v>67</v>
      </c>
      <c r="L75" s="15"/>
    </row>
    <row r="76" spans="1:36">
      <c r="A76" s="32">
        <v>14</v>
      </c>
      <c r="B76" s="15">
        <v>10300004</v>
      </c>
      <c r="C76" s="45">
        <v>1976</v>
      </c>
      <c r="D76" s="34" t="s">
        <v>42</v>
      </c>
      <c r="E76" s="32" t="s">
        <v>68</v>
      </c>
      <c r="F76" s="45" t="s">
        <v>69</v>
      </c>
      <c r="G76" s="34">
        <v>0.4</v>
      </c>
      <c r="H76" s="34">
        <v>14.8</v>
      </c>
      <c r="I76" s="18" t="s">
        <v>27</v>
      </c>
      <c r="J76" s="42" t="s">
        <v>28</v>
      </c>
      <c r="K76" s="32" t="s">
        <v>51</v>
      </c>
      <c r="L76" s="59"/>
    </row>
    <row r="77" spans="1:36">
      <c r="A77" s="32">
        <v>15</v>
      </c>
      <c r="B77" s="15">
        <v>10300004</v>
      </c>
      <c r="C77" s="45">
        <v>1976</v>
      </c>
      <c r="D77" s="34" t="s">
        <v>42</v>
      </c>
      <c r="E77" s="32" t="s">
        <v>68</v>
      </c>
      <c r="F77" s="32" t="s">
        <v>70</v>
      </c>
      <c r="G77" s="34">
        <v>0.4</v>
      </c>
      <c r="H77" s="34">
        <v>1.2</v>
      </c>
      <c r="I77" s="18" t="s">
        <v>27</v>
      </c>
      <c r="J77" s="42" t="s">
        <v>28</v>
      </c>
      <c r="K77" s="32" t="s">
        <v>51</v>
      </c>
      <c r="L77" s="16"/>
    </row>
    <row r="78" spans="1:36" ht="15.75">
      <c r="A78" s="60">
        <v>16</v>
      </c>
      <c r="B78" s="15">
        <v>10300004</v>
      </c>
      <c r="C78" s="45">
        <v>1976</v>
      </c>
      <c r="D78" s="34" t="s">
        <v>42</v>
      </c>
      <c r="E78" s="32" t="s">
        <v>68</v>
      </c>
      <c r="F78" s="41" t="s">
        <v>71</v>
      </c>
      <c r="G78" s="34">
        <v>0.4</v>
      </c>
      <c r="H78" s="34">
        <v>0.65</v>
      </c>
      <c r="I78" s="18" t="s">
        <v>27</v>
      </c>
      <c r="J78" s="42" t="s">
        <v>28</v>
      </c>
      <c r="K78" s="32" t="s">
        <v>51</v>
      </c>
      <c r="L78" s="17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36" ht="15.75" customHeight="1">
      <c r="A79" s="32">
        <v>17</v>
      </c>
      <c r="B79" s="15">
        <v>10300004</v>
      </c>
      <c r="C79" s="45">
        <v>1976</v>
      </c>
      <c r="D79" s="34" t="s">
        <v>42</v>
      </c>
      <c r="E79" s="32" t="s">
        <v>68</v>
      </c>
      <c r="F79" s="45" t="s">
        <v>72</v>
      </c>
      <c r="G79" s="34">
        <v>0.4</v>
      </c>
      <c r="H79" s="34">
        <v>0.75</v>
      </c>
      <c r="I79" s="18" t="s">
        <v>27</v>
      </c>
      <c r="J79" s="42" t="s">
        <v>28</v>
      </c>
      <c r="K79" s="32" t="s">
        <v>51</v>
      </c>
      <c r="L79" s="16"/>
    </row>
    <row r="80" spans="1:36" ht="15.75" customHeight="1">
      <c r="A80" s="32">
        <v>18</v>
      </c>
      <c r="B80" s="15">
        <v>10300004</v>
      </c>
      <c r="C80" s="45">
        <v>1976</v>
      </c>
      <c r="D80" s="34" t="s">
        <v>42</v>
      </c>
      <c r="E80" s="32" t="s">
        <v>68</v>
      </c>
      <c r="F80" s="32" t="s">
        <v>73</v>
      </c>
      <c r="G80" s="34">
        <v>0.4</v>
      </c>
      <c r="H80" s="34">
        <v>0.3</v>
      </c>
      <c r="I80" s="18" t="s">
        <v>27</v>
      </c>
      <c r="J80" s="42" t="s">
        <v>28</v>
      </c>
      <c r="K80" s="32" t="s">
        <v>51</v>
      </c>
      <c r="L80" s="16"/>
    </row>
    <row r="81" spans="1:12" ht="15.75" customHeight="1">
      <c r="A81" s="32">
        <v>19</v>
      </c>
      <c r="B81" s="15">
        <v>10300004</v>
      </c>
      <c r="C81" s="45">
        <v>1976</v>
      </c>
      <c r="D81" s="34" t="s">
        <v>42</v>
      </c>
      <c r="E81" s="32" t="s">
        <v>68</v>
      </c>
      <c r="F81" s="32" t="s">
        <v>74</v>
      </c>
      <c r="G81" s="34">
        <v>0.4</v>
      </c>
      <c r="H81" s="34">
        <v>0.8</v>
      </c>
      <c r="I81" s="18" t="s">
        <v>27</v>
      </c>
      <c r="J81" s="42" t="s">
        <v>28</v>
      </c>
      <c r="K81" s="32" t="s">
        <v>51</v>
      </c>
      <c r="L81" s="16"/>
    </row>
    <row r="82" spans="1:12" ht="15.75" customHeight="1" thickBot="1">
      <c r="A82" s="32">
        <v>20</v>
      </c>
      <c r="B82" s="15">
        <v>10300004</v>
      </c>
      <c r="C82" s="45">
        <v>1976</v>
      </c>
      <c r="D82" s="34" t="s">
        <v>42</v>
      </c>
      <c r="E82" s="32" t="s">
        <v>68</v>
      </c>
      <c r="F82" s="32" t="s">
        <v>75</v>
      </c>
      <c r="G82" s="34">
        <v>0.4</v>
      </c>
      <c r="H82" s="34">
        <v>0.3</v>
      </c>
      <c r="I82" s="18" t="s">
        <v>27</v>
      </c>
      <c r="J82" s="42" t="s">
        <v>28</v>
      </c>
      <c r="K82" s="32" t="s">
        <v>51</v>
      </c>
      <c r="L82" s="16"/>
    </row>
    <row r="83" spans="1:12" ht="15.75" customHeight="1" thickBot="1">
      <c r="A83" s="19" t="s">
        <v>20</v>
      </c>
      <c r="B83" s="20"/>
      <c r="C83" s="20"/>
      <c r="D83" s="20"/>
      <c r="E83" s="20"/>
      <c r="F83" s="20"/>
      <c r="G83" s="20"/>
      <c r="H83" s="20">
        <f>SUM(H63:H82)</f>
        <v>32.039999999999992</v>
      </c>
      <c r="I83" s="20"/>
      <c r="J83" s="20"/>
      <c r="K83" s="21"/>
      <c r="L83" s="51"/>
    </row>
    <row r="84" spans="1:12" ht="15.75" customHeight="1" thickBot="1">
      <c r="A84" s="52" t="s">
        <v>76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4"/>
    </row>
    <row r="85" spans="1:12" ht="15.75" customHeight="1">
      <c r="A85" s="63">
        <v>1</v>
      </c>
      <c r="B85" s="23">
        <f t="shared" ref="B85:L85" si="3">A85+1</f>
        <v>2</v>
      </c>
      <c r="C85" s="23">
        <f t="shared" si="3"/>
        <v>3</v>
      </c>
      <c r="D85" s="23">
        <f t="shared" si="3"/>
        <v>4</v>
      </c>
      <c r="E85" s="23">
        <f t="shared" si="3"/>
        <v>5</v>
      </c>
      <c r="F85" s="23">
        <f t="shared" si="3"/>
        <v>6</v>
      </c>
      <c r="G85" s="23">
        <f t="shared" si="3"/>
        <v>7</v>
      </c>
      <c r="H85" s="23">
        <f t="shared" si="3"/>
        <v>8</v>
      </c>
      <c r="I85" s="23">
        <f t="shared" si="3"/>
        <v>9</v>
      </c>
      <c r="J85" s="23">
        <f t="shared" si="3"/>
        <v>10</v>
      </c>
      <c r="K85" s="23">
        <f t="shared" si="3"/>
        <v>11</v>
      </c>
      <c r="L85" s="23">
        <f t="shared" si="3"/>
        <v>12</v>
      </c>
    </row>
    <row r="86" spans="1:12" ht="31.5" customHeight="1" thickBot="1">
      <c r="A86" s="55">
        <v>1</v>
      </c>
      <c r="B86" s="30">
        <v>10300004</v>
      </c>
      <c r="C86" s="30">
        <v>1983</v>
      </c>
      <c r="D86" s="64"/>
      <c r="E86" s="30" t="s">
        <v>77</v>
      </c>
      <c r="F86" s="64" t="s">
        <v>78</v>
      </c>
      <c r="G86" s="64">
        <v>6</v>
      </c>
      <c r="H86" s="64">
        <v>2.48</v>
      </c>
      <c r="I86" s="64" t="s">
        <v>79</v>
      </c>
      <c r="J86" s="42" t="s">
        <v>28</v>
      </c>
      <c r="K86" s="30" t="s">
        <v>29</v>
      </c>
      <c r="L86" s="64"/>
    </row>
    <row r="87" spans="1:12" ht="15.75" customHeight="1" thickBot="1">
      <c r="A87" s="19" t="s">
        <v>20</v>
      </c>
      <c r="B87" s="65"/>
      <c r="C87" s="65"/>
      <c r="D87" s="65"/>
      <c r="E87" s="65"/>
      <c r="F87" s="65"/>
      <c r="G87" s="65"/>
      <c r="H87" s="8">
        <f>SUM(H86:H86)</f>
        <v>2.48</v>
      </c>
      <c r="I87" s="65"/>
      <c r="J87" s="65"/>
      <c r="K87" s="65"/>
      <c r="L87" s="66"/>
    </row>
    <row r="88" spans="1:12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5.75" customHeight="1"/>
    <row r="90" spans="1:12" ht="15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ht="15.75" customHeight="1">
      <c r="A91" s="68"/>
      <c r="B91" s="69" t="s">
        <v>80</v>
      </c>
      <c r="C91" s="68"/>
      <c r="D91" s="68"/>
      <c r="E91" s="70" t="s">
        <v>81</v>
      </c>
      <c r="F91" s="68"/>
      <c r="G91" s="68"/>
      <c r="H91" s="68"/>
      <c r="I91" s="68"/>
      <c r="J91" s="68"/>
      <c r="K91" s="68"/>
      <c r="L91" s="68"/>
    </row>
    <row r="92" spans="1:12" ht="15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ht="15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ht="15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ht="15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ht="15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ht="15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ht="15.75">
      <c r="A98" s="71" t="s">
        <v>82</v>
      </c>
      <c r="B98" s="72" t="s">
        <v>83</v>
      </c>
      <c r="J98" s="68"/>
      <c r="K98" s="68"/>
      <c r="L98" s="68"/>
    </row>
    <row r="99" spans="1:1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6" spans="1:12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9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>
      <c r="A108" s="5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5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57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1:12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1:12">
      <c r="A113" s="5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5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57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1:1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</sheetData>
  <mergeCells count="12">
    <mergeCell ref="A21:L21"/>
    <mergeCell ref="A33:L33"/>
    <mergeCell ref="L35:L49"/>
    <mergeCell ref="L50:L56"/>
    <mergeCell ref="A61:L61"/>
    <mergeCell ref="A84:L84"/>
    <mergeCell ref="J1:L1"/>
    <mergeCell ref="K2:L2"/>
    <mergeCell ref="A3:L3"/>
    <mergeCell ref="A4:L4"/>
    <mergeCell ref="A5:L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A_Yamanov</dc:creator>
  <cp:lastModifiedBy>A_Yamanov</cp:lastModifiedBy>
  <dcterms:created xsi:type="dcterms:W3CDTF">2015-05-05T02:55:07Z</dcterms:created>
  <dcterms:modified xsi:type="dcterms:W3CDTF">2015-05-05T02:58:17Z</dcterms:modified>
</cp:coreProperties>
</file>